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FDA3E27-C9F6-4E7D-BBB8-8C49881FC42B}" xr6:coauthVersionLast="47" xr6:coauthVersionMax="47" xr10:uidLastSave="{00000000-0000-0000-0000-000000000000}"/>
  <bookViews>
    <workbookView xWindow="-120" yWindow="-120" windowWidth="24240" windowHeight="13140" xr2:uid="{006582FB-158F-4671-9A2C-5A078BBABAEA}"/>
  </bookViews>
  <sheets>
    <sheet name="25-03-2025" sheetId="1" r:id="rId1"/>
  </sheets>
  <definedNames>
    <definedName name="_xlnm._FilterDatabase" localSheetId="0" hidden="1">'25-03-2025'!$A$1:$I$150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<sst xmlns="http://schemas.openxmlformats.org/spreadsheetml/2006/main" count="309" uniqueCount="186">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</sst>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7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8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8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8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148" xfId="2" applyFont="1" applyBorder="1" applyAlignment="1">
      <alignment vertical="center"/>
    </xf>
    <xf numFmtId="0" fontId="3" fillId="0" borderId="0" xfId="1" applyFont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0" fontId="4" fillId="0" borderId="150" xfId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167" fontId="4" fillId="0" borderId="152" xfId="1" applyNumberFormat="1" applyFont="1" applyBorder="1" applyAlignment="1">
      <alignment vertical="center"/>
    </xf>
    <xf numFmtId="167" fontId="4" fillId="0" borderId="141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1" xfId="1" applyFont="1" applyBorder="1" applyAlignment="1">
      <alignment vertical="center"/>
    </xf>
    <xf numFmtId="0" fontId="4" fillId="0" borderId="151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168" fontId="4" fillId="0" borderId="140" xfId="1" applyNumberFormat="1" applyFont="1" applyBorder="1" applyAlignment="1">
      <alignment horizontal="right" vertical="center"/>
    </xf>
    <xf numFmtId="0" fontId="3" fillId="0" borderId="141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40" xfId="1" applyNumberFormat="1" applyFont="1" applyBorder="1" applyAlignment="1">
      <alignment vertical="center"/>
    </xf>
    <xf numFmtId="164" fontId="3" fillId="0" borderId="153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54" xfId="1" applyFont="1" applyBorder="1" applyAlignment="1">
      <alignment vertical="center"/>
    </xf>
    <xf numFmtId="0" fontId="4" fillId="0" borderId="154" xfId="1" applyFont="1" applyBorder="1" applyAlignment="1">
      <alignment vertical="center"/>
    </xf>
    <xf numFmtId="0" fontId="3" fillId="0" borderId="155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56" xfId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168" fontId="4" fillId="0" borderId="152" xfId="1" applyNumberFormat="1" applyFont="1" applyBorder="1" applyAlignment="1">
      <alignment vertical="center"/>
    </xf>
    <xf numFmtId="164" fontId="3" fillId="0" borderId="157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164" fontId="3" fillId="0" borderId="159" xfId="1" applyNumberFormat="1" applyFont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61" xfId="1" applyNumberFormat="1" applyFont="1" applyBorder="1" applyAlignment="1">
      <alignment horizontal="right" vertical="center"/>
    </xf>
    <xf numFmtId="0" fontId="3" fillId="0" borderId="162" xfId="2" applyFont="1" applyBorder="1" applyAlignment="1">
      <alignment vertical="center"/>
    </xf>
    <xf numFmtId="0" fontId="3" fillId="0" borderId="163" xfId="2" applyFont="1" applyBorder="1" applyAlignment="1">
      <alignment vertical="center"/>
    </xf>
    <xf numFmtId="0" fontId="4" fillId="0" borderId="163" xfId="1" applyFont="1" applyBorder="1" applyAlignment="1">
      <alignment horizontal="left" vertical="center" wrapText="1"/>
    </xf>
    <xf numFmtId="167" fontId="4" fillId="0" borderId="16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64" xfId="3" applyNumberFormat="1" applyFont="1" applyBorder="1" applyAlignment="1">
      <alignment horizontal="right" vertical="center"/>
    </xf>
    <xf numFmtId="164" fontId="3" fillId="0" borderId="165" xfId="1" applyNumberFormat="1" applyFont="1" applyBorder="1" applyAlignment="1">
      <alignment horizontal="right" vertical="center"/>
    </xf>
    <xf numFmtId="0" fontId="3" fillId="0" borderId="166" xfId="1" applyFont="1" applyBorder="1" applyAlignment="1">
      <alignment horizontal="center" vertical="center" wrapText="1"/>
    </xf>
    <xf numFmtId="0" fontId="3" fillId="0" borderId="167" xfId="1" applyFont="1" applyBorder="1" applyAlignment="1">
      <alignment horizontal="center" vertical="center" wrapText="1"/>
    </xf>
    <xf numFmtId="0" fontId="3" fillId="0" borderId="168" xfId="1" applyFont="1" applyBorder="1" applyAlignment="1">
      <alignment horizontal="center" vertical="center" wrapText="1"/>
    </xf>
    <xf numFmtId="15" fontId="3" fillId="0" borderId="169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71" xfId="1" applyFont="1" applyBorder="1" applyAlignment="1">
      <alignment horizontal="center" vertical="center" wrapText="1"/>
    </xf>
    <xf numFmtId="164" fontId="3" fillId="0" borderId="172" xfId="1" applyNumberFormat="1" applyFont="1" applyBorder="1" applyAlignment="1">
      <alignment horizontal="center" vertical="center" wrapText="1"/>
    </xf>
    <xf numFmtId="164" fontId="3" fillId="0" borderId="173" xfId="1" applyNumberFormat="1" applyFont="1" applyBorder="1" applyAlignment="1">
      <alignment horizontal="center" vertical="center" wrapText="1"/>
    </xf>
    <xf numFmtId="164" fontId="3" fillId="0" borderId="17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75" xfId="1" applyNumberFormat="1" applyFont="1" applyBorder="1" applyAlignment="1">
      <alignment horizontal="center" vertical="center" wrapText="1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164" fontId="3" fillId="0" borderId="178" xfId="1" applyNumberFormat="1" applyFont="1" applyBorder="1" applyAlignment="1">
      <alignment horizontal="center" vertical="center" wrapText="1"/>
    </xf>
    <xf numFmtId="164" fontId="3" fillId="0" borderId="179" xfId="1" applyNumberFormat="1" applyFont="1" applyBorder="1" applyAlignment="1">
      <alignment horizontal="center" vertical="center" wrapText="1"/>
    </xf>
    <xf numFmtId="164" fontId="3" fillId="0" borderId="180" xfId="1" applyNumberFormat="1" applyFont="1" applyBorder="1" applyAlignment="1">
      <alignment horizontal="center" vertical="center" wrapText="1"/>
    </xf>
    <xf numFmtId="0" fontId="3" fillId="0" borderId="16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5" fontId="3" fillId="0" borderId="183" xfId="1" applyNumberFormat="1" applyFont="1" applyBorder="1" applyAlignment="1">
      <alignment horizontal="center" vertical="center" wrapText="1"/>
    </xf>
    <xf numFmtId="0" fontId="3" fillId="0" borderId="184" xfId="1" applyFont="1" applyBorder="1" applyAlignment="1">
      <alignment horizontal="center" vertical="center" wrapText="1"/>
    </xf>
    <xf numFmtId="0" fontId="3" fillId="0" borderId="183" xfId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164" fontId="3" fillId="0" borderId="186" xfId="1" applyNumberFormat="1" applyFont="1" applyBorder="1" applyAlignment="1">
      <alignment horizontal="center" vertical="center" wrapText="1"/>
    </xf>
    <xf numFmtId="164" fontId="3" fillId="0" borderId="187" xfId="1" applyNumberFormat="1" applyFont="1" applyBorder="1" applyAlignment="1">
      <alignment horizontal="center" vertical="center" wrapText="1"/>
    </xf>
    <xf numFmtId="0" fontId="5" fillId="3" borderId="16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59" xfId="0" applyFont="1" applyFill="1" applyBorder="1"/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6" fillId="0" borderId="19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0" fontId="3" fillId="0" borderId="191" xfId="1" applyFont="1" applyBorder="1" applyAlignment="1">
      <alignment vertical="center"/>
    </xf>
    <xf numFmtId="0" fontId="4" fillId="0" borderId="192" xfId="1" applyFont="1" applyBorder="1" applyAlignment="1">
      <alignment vertical="center"/>
    </xf>
    <xf numFmtId="168" fontId="4" fillId="0" borderId="192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165" fontId="4" fillId="0" borderId="193" xfId="1" applyNumberFormat="1" applyFont="1" applyBorder="1" applyAlignment="1">
      <alignment horizontal="right" vertical="center"/>
    </xf>
    <xf numFmtId="164" fontId="8" fillId="0" borderId="157" xfId="0" applyNumberFormat="1" applyFont="1" applyBorder="1" applyAlignment="1">
      <alignment horizontal="right" vertical="center"/>
    </xf>
    <xf numFmtId="1" fontId="3" fillId="0" borderId="148" xfId="1" applyNumberFormat="1" applyFont="1" applyBorder="1" applyAlignment="1">
      <alignment vertical="center"/>
    </xf>
    <xf numFmtId="0" fontId="3" fillId="0" borderId="194" xfId="1" applyFont="1" applyBorder="1" applyAlignment="1">
      <alignment vertical="center"/>
    </xf>
    <xf numFmtId="168" fontId="4" fillId="0" borderId="195" xfId="1" applyNumberFormat="1" applyFont="1" applyBorder="1" applyAlignment="1">
      <alignment horizontal="right" vertical="center"/>
    </xf>
    <xf numFmtId="164" fontId="3" fillId="0" borderId="196" xfId="1" applyNumberFormat="1" applyFont="1" applyBorder="1" applyAlignment="1">
      <alignment horizontal="right" vertical="center"/>
    </xf>
    <xf numFmtId="0" fontId="3" fillId="0" borderId="197" xfId="2" applyFont="1" applyBorder="1" applyAlignment="1">
      <alignment vertical="center"/>
    </xf>
    <xf numFmtId="0" fontId="4" fillId="0" borderId="198" xfId="1" applyFont="1" applyBorder="1" applyAlignment="1">
      <alignment vertical="center"/>
    </xf>
    <xf numFmtId="168" fontId="4" fillId="0" borderId="199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197" xfId="1" applyFont="1" applyBorder="1" applyAlignment="1">
      <alignment vertical="center"/>
    </xf>
    <xf numFmtId="165" fontId="4" fillId="0" borderId="200" xfId="1" applyNumberFormat="1" applyFont="1" applyBorder="1" applyAlignment="1">
      <alignment horizontal="right" vertical="center"/>
    </xf>
    <xf numFmtId="1" fontId="3" fillId="0" borderId="201" xfId="1" applyNumberFormat="1" applyFont="1" applyBorder="1" applyAlignment="1">
      <alignment vertical="center"/>
    </xf>
    <xf numFmtId="0" fontId="4" fillId="0" borderId="200" xfId="1" applyFont="1" applyBorder="1" applyAlignment="1">
      <alignment vertical="center"/>
    </xf>
    <xf numFmtId="168" fontId="4" fillId="0" borderId="202" xfId="1" applyNumberFormat="1" applyFont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4" fillId="0" borderId="203" xfId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168" fontId="4" fillId="0" borderId="203" xfId="1" applyNumberFormat="1" applyFont="1" applyBorder="1" applyAlignment="1">
      <alignment horizontal="right" vertical="center"/>
    </xf>
    <xf numFmtId="168" fontId="4" fillId="0" borderId="205" xfId="1" applyNumberFormat="1" applyFont="1" applyBorder="1" applyAlignment="1">
      <alignment horizontal="right" vertical="center"/>
    </xf>
    <xf numFmtId="164" fontId="3" fillId="0" borderId="206" xfId="1" applyNumberFormat="1" applyFont="1" applyBorder="1" applyAlignment="1">
      <alignment horizontal="right" vertical="center"/>
    </xf>
    <xf numFmtId="0" fontId="3" fillId="0" borderId="207" xfId="2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165" fontId="4" fillId="0" borderId="209" xfId="1" applyNumberFormat="1" applyFont="1" applyBorder="1" applyAlignment="1">
      <alignment horizontal="right" vertical="center"/>
    </xf>
    <xf numFmtId="164" fontId="3" fillId="0" borderId="210" xfId="1" applyNumberFormat="1" applyFont="1" applyBorder="1" applyAlignment="1">
      <alignment horizontal="right" vertical="center"/>
    </xf>
    <xf numFmtId="0" fontId="3" fillId="0" borderId="211" xfId="2" applyFont="1" applyBorder="1" applyAlignment="1">
      <alignment vertical="center"/>
    </xf>
    <xf numFmtId="0" fontId="4" fillId="0" borderId="212" xfId="1" applyFont="1" applyBorder="1" applyAlignment="1">
      <alignment vertical="center"/>
    </xf>
    <xf numFmtId="168" fontId="4" fillId="0" borderId="213" xfId="1" applyNumberFormat="1" applyFont="1" applyBorder="1" applyAlignment="1">
      <alignment horizontal="right" vertical="center"/>
    </xf>
    <xf numFmtId="0" fontId="3" fillId="0" borderId="156" xfId="2" applyFont="1" applyBorder="1" applyAlignment="1">
      <alignment vertical="center"/>
    </xf>
    <xf numFmtId="0" fontId="4" fillId="0" borderId="214" xfId="1" applyFont="1" applyBorder="1" applyAlignment="1">
      <alignment vertical="center"/>
    </xf>
    <xf numFmtId="168" fontId="4" fillId="0" borderId="215" xfId="1" applyNumberFormat="1" applyFont="1" applyBorder="1" applyAlignment="1">
      <alignment horizontal="right" vertical="center"/>
    </xf>
    <xf numFmtId="165" fontId="4" fillId="0" borderId="216" xfId="1" applyNumberFormat="1" applyFont="1" applyBorder="1" applyAlignment="1">
      <alignment horizontal="right" vertical="center"/>
    </xf>
    <xf numFmtId="1" fontId="3" fillId="0" borderId="217" xfId="1" applyNumberFormat="1" applyFont="1" applyBorder="1" applyAlignment="1">
      <alignment vertical="center"/>
    </xf>
    <xf numFmtId="0" fontId="4" fillId="0" borderId="218" xfId="1" applyFont="1" applyBorder="1" applyAlignment="1">
      <alignment vertical="center"/>
    </xf>
    <xf numFmtId="168" fontId="4" fillId="0" borderId="219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167" fontId="4" fillId="0" borderId="36" xfId="1" applyNumberFormat="1" applyFont="1" applyBorder="1" applyAlignment="1">
      <alignment horizontal="right" vertical="center"/>
    </xf>
    <xf numFmtId="165" fontId="4" fillId="0" borderId="214" xfId="1" applyNumberFormat="1" applyFont="1" applyBorder="1" applyAlignment="1">
      <alignment horizontal="right" vertical="center"/>
    </xf>
    <xf numFmtId="0" fontId="3" fillId="0" borderId="220" xfId="1" applyFont="1" applyBorder="1" applyAlignment="1">
      <alignment vertical="center"/>
    </xf>
    <xf numFmtId="0" fontId="3" fillId="0" borderId="221" xfId="2" applyFont="1" applyBorder="1" applyAlignment="1">
      <alignment vertical="center"/>
    </xf>
    <xf numFmtId="0" fontId="4" fillId="0" borderId="221" xfId="2" applyFont="1" applyBorder="1" applyAlignment="1">
      <alignment vertical="center"/>
    </xf>
    <xf numFmtId="167" fontId="4" fillId="0" borderId="213" xfId="1" applyNumberFormat="1" applyFont="1" applyBorder="1" applyAlignment="1">
      <alignment horizontal="right" vertical="center"/>
    </xf>
    <xf numFmtId="165" fontId="4" fillId="0" borderId="152" xfId="1" applyNumberFormat="1" applyFont="1" applyBorder="1" applyAlignment="1">
      <alignment horizontal="right" vertical="center"/>
    </xf>
    <xf numFmtId="0" fontId="3" fillId="0" borderId="222" xfId="1" applyFont="1" applyBorder="1" applyAlignment="1">
      <alignment vertical="center"/>
    </xf>
    <xf numFmtId="0" fontId="3" fillId="0" borderId="223" xfId="2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8" fontId="4" fillId="0" borderId="226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224" xfId="1" applyFont="1" applyBorder="1" applyAlignment="1">
      <alignment vertical="center"/>
    </xf>
    <xf numFmtId="0" fontId="4" fillId="0" borderId="228" xfId="1" applyFont="1" applyBorder="1" applyAlignment="1">
      <alignment vertical="center"/>
    </xf>
    <xf numFmtId="168" fontId="4" fillId="0" borderId="228" xfId="1" applyNumberFormat="1" applyFont="1" applyBorder="1" applyAlignment="1">
      <alignment horizontal="right" vertical="center"/>
    </xf>
    <xf numFmtId="168" fontId="4" fillId="0" borderId="226" xfId="1" applyNumberFormat="1" applyFont="1" applyBorder="1" applyAlignment="1">
      <alignment horizontal="center" vertical="center"/>
    </xf>
    <xf numFmtId="0" fontId="4" fillId="0" borderId="229" xfId="1" applyFont="1" applyBorder="1" applyAlignment="1">
      <alignment horizontal="center" vertical="center"/>
    </xf>
    <xf numFmtId="168" fontId="4" fillId="0" borderId="230" xfId="1" applyNumberFormat="1" applyFont="1" applyBorder="1" applyAlignment="1">
      <alignment horizontal="center" vertical="center"/>
    </xf>
    <xf numFmtId="0" fontId="4" fillId="0" borderId="152" xfId="1" applyFont="1" applyBorder="1" applyAlignment="1">
      <alignment horizontal="center" vertical="center"/>
    </xf>
    <xf numFmtId="168" fontId="4" fillId="0" borderId="231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8" fillId="0" borderId="232" xfId="0" applyNumberFormat="1" applyFont="1" applyBorder="1" applyAlignment="1">
      <alignment horizontal="right" vertical="center"/>
    </xf>
    <xf numFmtId="1" fontId="3" fillId="0" borderId="233" xfId="1" applyNumberFormat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7" fontId="4" fillId="0" borderId="235" xfId="1" applyNumberFormat="1" applyFont="1" applyBorder="1" applyAlignment="1">
      <alignment horizontal="right" vertical="center"/>
    </xf>
    <xf numFmtId="165" fontId="4" fillId="0" borderId="236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" fontId="3" fillId="0" borderId="237" xfId="1" applyNumberFormat="1" applyFont="1" applyBorder="1" applyAlignment="1">
      <alignment vertical="center"/>
    </xf>
    <xf numFmtId="0" fontId="3" fillId="0" borderId="238" xfId="2" applyFont="1" applyBorder="1" applyAlignment="1">
      <alignment vertical="center"/>
    </xf>
    <xf numFmtId="0" fontId="4" fillId="0" borderId="218" xfId="2" applyFont="1" applyBorder="1" applyAlignment="1">
      <alignment vertical="center"/>
    </xf>
    <xf numFmtId="167" fontId="4" fillId="0" borderId="218" xfId="1" applyNumberFormat="1" applyFont="1" applyBorder="1" applyAlignment="1">
      <alignment horizontal="right" vertical="center"/>
    </xf>
    <xf numFmtId="168" fontId="4" fillId="0" borderId="218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165" fontId="8" fillId="0" borderId="161" xfId="0" applyNumberFormat="1" applyFont="1" applyBorder="1"/>
    <xf numFmtId="0" fontId="3" fillId="0" borderId="240" xfId="2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2" xfId="1" applyNumberFormat="1" applyFont="1" applyBorder="1" applyAlignment="1">
      <alignment horizontal="right" vertical="center"/>
    </xf>
    <xf numFmtId="168" fontId="4" fillId="0" borderId="243" xfId="1" applyNumberFormat="1" applyFont="1" applyBorder="1" applyAlignment="1">
      <alignment horizontal="right" vertical="center"/>
    </xf>
    <xf numFmtId="0" fontId="4" fillId="0" borderId="244" xfId="1" applyFont="1" applyBorder="1" applyAlignment="1">
      <alignment horizontal="right" vertical="center"/>
    </xf>
    <xf numFmtId="164" fontId="8" fillId="0" borderId="153" xfId="0" applyNumberFormat="1" applyFont="1" applyBorder="1" applyAlignment="1">
      <alignment horizontal="right" vertical="center"/>
    </xf>
    <xf numFmtId="1" fontId="3" fillId="0" borderId="245" xfId="1" applyNumberFormat="1" applyFont="1" applyBorder="1" applyAlignment="1">
      <alignment vertical="center"/>
    </xf>
    <xf numFmtId="0" fontId="3" fillId="0" borderId="246" xfId="2" applyFont="1" applyBorder="1" applyAlignment="1">
      <alignment vertical="center"/>
    </xf>
    <xf numFmtId="0" fontId="4" fillId="0" borderId="154" xfId="2" applyFont="1" applyBorder="1" applyAlignment="1">
      <alignment vertical="center"/>
    </xf>
    <xf numFmtId="168" fontId="4" fillId="0" borderId="154" xfId="1" applyNumberFormat="1" applyFont="1" applyBorder="1" applyAlignment="1">
      <alignment horizontal="right" vertical="center"/>
    </xf>
    <xf numFmtId="168" fontId="4" fillId="0" borderId="247" xfId="1" applyNumberFormat="1" applyFont="1" applyBorder="1" applyAlignment="1">
      <alignment horizontal="right" vertical="center"/>
    </xf>
    <xf numFmtId="165" fontId="4" fillId="0" borderId="248" xfId="1" applyNumberFormat="1" applyFont="1" applyBorder="1" applyAlignment="1">
      <alignment horizontal="right" vertical="center"/>
    </xf>
    <xf numFmtId="168" fontId="4" fillId="0" borderId="249" xfId="1" applyNumberFormat="1" applyFont="1" applyBorder="1" applyAlignment="1">
      <alignment horizontal="right" vertical="center"/>
    </xf>
    <xf numFmtId="164" fontId="3" fillId="2" borderId="83" xfId="1" applyNumberFormat="1" applyFont="1" applyFill="1" applyBorder="1" applyAlignment="1">
      <alignment horizontal="right" vertical="center"/>
    </xf>
    <xf numFmtId="1" fontId="3" fillId="0" borderId="126" xfId="1" applyNumberFormat="1" applyFont="1" applyBorder="1" applyAlignment="1">
      <alignment vertical="center"/>
    </xf>
    <xf numFmtId="165" fontId="4" fillId="0" borderId="132" xfId="1" applyNumberFormat="1" applyFont="1" applyBorder="1" applyAlignment="1">
      <alignment horizontal="right" vertical="center"/>
    </xf>
    <xf numFmtId="165" fontId="8" fillId="0" borderId="83" xfId="0" applyNumberFormat="1" applyFont="1" applyBorder="1"/>
    <xf numFmtId="168" fontId="4" fillId="0" borderId="250" xfId="1" applyNumberFormat="1" applyFont="1" applyBorder="1" applyAlignment="1">
      <alignment horizontal="right" vertical="center"/>
    </xf>
    <xf numFmtId="164" fontId="3" fillId="2" borderId="180" xfId="1" applyNumberFormat="1" applyFont="1" applyFill="1" applyBorder="1" applyAlignment="1">
      <alignment horizontal="right" vertical="center"/>
    </xf>
    <xf numFmtId="0" fontId="4" fillId="0" borderId="243" xfId="1" applyFont="1" applyBorder="1" applyAlignment="1">
      <alignment vertical="center"/>
    </xf>
    <xf numFmtId="165" fontId="4" fillId="0" borderId="251" xfId="1" applyNumberFormat="1" applyFont="1" applyBorder="1" applyAlignment="1">
      <alignment horizontal="right" vertical="center"/>
    </xf>
    <xf numFmtId="1" fontId="3" fillId="0" borderId="252" xfId="1" applyNumberFormat="1" applyFont="1" applyBorder="1" applyAlignment="1">
      <alignment vertical="center"/>
    </xf>
    <xf numFmtId="0" fontId="3" fillId="0" borderId="253" xfId="2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55" xfId="1" applyNumberFormat="1" applyFont="1" applyBorder="1" applyAlignment="1">
      <alignment horizontal="right" vertical="center"/>
    </xf>
    <xf numFmtId="165" fontId="4" fillId="0" borderId="256" xfId="1" applyNumberFormat="1" applyFont="1" applyBorder="1" applyAlignment="1">
      <alignment horizontal="right" vertical="center"/>
    </xf>
    <xf numFmtId="164" fontId="3" fillId="0" borderId="257" xfId="1" applyNumberFormat="1" applyFont="1" applyBorder="1" applyAlignment="1">
      <alignment horizontal="right" vertical="center"/>
    </xf>
    <xf numFmtId="0" fontId="6" fillId="0" borderId="103" xfId="1" applyFont="1" applyBorder="1" applyAlignment="1">
      <alignment horizontal="center" vertical="center"/>
    </xf>
    <xf numFmtId="1" fontId="3" fillId="0" borderId="259" xfId="2" applyNumberFormat="1" applyFont="1" applyBorder="1" applyAlignment="1">
      <alignment vertical="center"/>
    </xf>
    <xf numFmtId="0" fontId="3" fillId="0" borderId="243" xfId="2" applyFont="1" applyBorder="1" applyAlignment="1">
      <alignment vertical="center"/>
    </xf>
    <xf numFmtId="165" fontId="4" fillId="0" borderId="41" xfId="1" applyNumberFormat="1" applyFont="1" applyBorder="1" applyAlignment="1">
      <alignment horizontal="right" vertical="center"/>
    </xf>
    <xf numFmtId="164" fontId="8" fillId="0" borderId="44" xfId="0" applyNumberFormat="1" applyFont="1" applyBorder="1" applyAlignment="1">
      <alignment horizontal="right" vertical="center"/>
    </xf>
    <xf numFmtId="0" fontId="3" fillId="0" borderId="260" xfId="2" applyFont="1" applyBorder="1" applyAlignment="1">
      <alignment vertical="center"/>
    </xf>
    <xf numFmtId="0" fontId="4" fillId="0" borderId="260" xfId="1" applyFont="1" applyBorder="1" applyAlignment="1">
      <alignment vertical="center"/>
    </xf>
    <xf numFmtId="168" fontId="4" fillId="0" borderId="260" xfId="1" applyNumberFormat="1" applyFont="1" applyBorder="1" applyAlignment="1">
      <alignment horizontal="right" vertical="center"/>
    </xf>
    <xf numFmtId="165" fontId="4" fillId="0" borderId="261" xfId="1" applyNumberFormat="1" applyFont="1" applyBorder="1" applyAlignment="1">
      <alignment horizontal="right" vertical="center"/>
    </xf>
    <xf numFmtId="164" fontId="8" fillId="0" borderId="262" xfId="0" applyNumberFormat="1" applyFont="1" applyBorder="1" applyAlignment="1">
      <alignment horizontal="right" vertical="center"/>
    </xf>
    <xf numFmtId="0" fontId="3" fillId="0" borderId="260" xfId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3" fillId="0" borderId="243" xfId="1" applyFont="1" applyBorder="1" applyAlignment="1">
      <alignment vertical="center"/>
    </xf>
    <xf numFmtId="165" fontId="4" fillId="0" borderId="263" xfId="1" applyNumberFormat="1" applyFont="1" applyBorder="1" applyAlignment="1">
      <alignment horizontal="right" vertical="center"/>
    </xf>
    <xf numFmtId="0" fontId="4" fillId="0" borderId="226" xfId="1" applyFont="1" applyBorder="1" applyAlignment="1">
      <alignment vertical="center"/>
    </xf>
    <xf numFmtId="168" fontId="4" fillId="0" borderId="132" xfId="1" applyNumberFormat="1" applyFont="1" applyBorder="1" applyAlignment="1">
      <alignment horizontal="right" vertical="center"/>
    </xf>
    <xf numFmtId="165" fontId="4" fillId="0" borderId="145" xfId="1" applyNumberFormat="1" applyFont="1" applyBorder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5" fontId="4" fillId="0" borderId="264" xfId="1" applyNumberFormat="1" applyFont="1" applyBorder="1" applyAlignment="1">
      <alignment horizontal="right" vertical="center"/>
    </xf>
    <xf numFmtId="168" fontId="4" fillId="0" borderId="144" xfId="1" applyNumberFormat="1" applyFont="1" applyBorder="1" applyAlignment="1">
      <alignment horizontal="right" vertical="center"/>
    </xf>
    <xf numFmtId="164" fontId="3" fillId="0" borderId="265" xfId="1" applyNumberFormat="1" applyFont="1" applyBorder="1" applyAlignment="1">
      <alignment horizontal="right" vertical="center"/>
    </xf>
    <xf numFmtId="0" fontId="3" fillId="0" borderId="266" xfId="1" applyFont="1" applyBorder="1" applyAlignment="1">
      <alignment vertical="center"/>
    </xf>
    <xf numFmtId="0" fontId="4" fillId="0" borderId="242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8" fontId="4" fillId="0" borderId="268" xfId="1" applyNumberFormat="1" applyFont="1" applyBorder="1" applyAlignment="1">
      <alignment horizontal="right" vertical="center"/>
    </xf>
    <xf numFmtId="165" fontId="4" fillId="0" borderId="269" xfId="1" applyNumberFormat="1" applyFont="1" applyBorder="1" applyAlignment="1">
      <alignment horizontal="right" vertical="center"/>
    </xf>
    <xf numFmtId="1" fontId="3" fillId="0" borderId="270" xfId="2" applyNumberFormat="1" applyFont="1" applyBorder="1" applyAlignment="1">
      <alignment vertical="center"/>
    </xf>
    <xf numFmtId="0" fontId="3" fillId="0" borderId="213" xfId="2" applyFont="1" applyBorder="1" applyAlignment="1">
      <alignment vertical="center"/>
    </xf>
    <xf numFmtId="0" fontId="4" fillId="0" borderId="271" xfId="1" applyFont="1" applyBorder="1" applyAlignment="1">
      <alignment vertical="center"/>
    </xf>
    <xf numFmtId="165" fontId="4" fillId="0" borderId="272" xfId="1" applyNumberFormat="1" applyFont="1" applyBorder="1" applyAlignment="1">
      <alignment horizontal="right" vertical="center"/>
    </xf>
    <xf numFmtId="164" fontId="3" fillId="0" borderId="273" xfId="1" applyNumberFormat="1" applyFont="1" applyBorder="1" applyAlignment="1">
      <alignment horizontal="right" vertical="center"/>
    </xf>
    <xf numFmtId="164" fontId="3" fillId="0" borderId="274" xfId="1" applyNumberFormat="1" applyFont="1" applyBorder="1" applyAlignment="1">
      <alignment horizontal="right" vertical="center"/>
    </xf>
    <xf numFmtId="0" fontId="6" fillId="0" borderId="159" xfId="1" applyFont="1" applyBorder="1" applyAlignment="1">
      <alignment horizontal="center" vertical="center"/>
    </xf>
    <xf numFmtId="1" fontId="3" fillId="0" borderId="275" xfId="2" applyNumberFormat="1" applyFont="1" applyBorder="1" applyAlignment="1">
      <alignment vertical="center"/>
    </xf>
    <xf numFmtId="0" fontId="3" fillId="0" borderId="276" xfId="1" applyFont="1" applyBorder="1" applyAlignment="1">
      <alignment vertical="center"/>
    </xf>
    <xf numFmtId="0" fontId="4" fillId="0" borderId="276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 wrapText="1"/>
    </xf>
    <xf numFmtId="1" fontId="3" fillId="0" borderId="279" xfId="2" applyNumberFormat="1" applyFont="1" applyBorder="1" applyAlignment="1">
      <alignment vertical="center"/>
    </xf>
    <xf numFmtId="0" fontId="3" fillId="0" borderId="280" xfId="1" applyFont="1" applyBorder="1" applyAlignment="1">
      <alignment vertical="center"/>
    </xf>
    <xf numFmtId="0" fontId="4" fillId="0" borderId="281" xfId="1" applyFont="1" applyBorder="1" applyAlignment="1">
      <alignment vertical="center"/>
    </xf>
    <xf numFmtId="168" fontId="4" fillId="0" borderId="282" xfId="1" applyNumberFormat="1" applyFont="1" applyBorder="1" applyAlignment="1">
      <alignment horizontal="right" vertical="center"/>
    </xf>
    <xf numFmtId="168" fontId="4" fillId="0" borderId="283" xfId="1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8" fontId="4" fillId="0" borderId="286" xfId="1" applyNumberFormat="1" applyFont="1" applyBorder="1" applyAlignment="1">
      <alignment horizontal="right" vertical="center"/>
    </xf>
    <xf numFmtId="165" fontId="4" fillId="0" borderId="287" xfId="1" applyNumberFormat="1" applyFont="1" applyBorder="1" applyAlignment="1">
      <alignment horizontal="right" vertical="center"/>
    </xf>
    <xf numFmtId="0" fontId="3" fillId="0" borderId="281" xfId="1" applyFont="1" applyBorder="1" applyAlignment="1">
      <alignment vertical="center"/>
    </xf>
    <xf numFmtId="0" fontId="4" fillId="0" borderId="264" xfId="1" applyFont="1" applyBorder="1" applyAlignment="1">
      <alignment vertical="center"/>
    </xf>
    <xf numFmtId="167" fontId="4" fillId="0" borderId="288" xfId="1" applyNumberFormat="1" applyFont="1" applyBorder="1" applyAlignment="1">
      <alignment vertical="center"/>
    </xf>
    <xf numFmtId="0" fontId="3" fillId="0" borderId="284" xfId="2" applyFont="1" applyBorder="1" applyAlignment="1">
      <alignment vertical="center"/>
    </xf>
    <xf numFmtId="0" fontId="4" fillId="0" borderId="289" xfId="1" applyFont="1" applyBorder="1" applyAlignment="1">
      <alignment vertical="center"/>
    </xf>
    <xf numFmtId="168" fontId="4" fillId="0" borderId="290" xfId="1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168" fontId="4" fillId="0" borderId="289" xfId="1" applyNumberFormat="1" applyFont="1" applyBorder="1" applyAlignment="1">
      <alignment horizontal="right" vertical="center"/>
    </xf>
    <xf numFmtId="168" fontId="4" fillId="0" borderId="281" xfId="1" applyNumberFormat="1" applyFont="1" applyBorder="1" applyAlignment="1">
      <alignment vertical="center"/>
    </xf>
    <xf numFmtId="168" fontId="4" fillId="0" borderId="291" xfId="1" applyNumberFormat="1" applyFont="1" applyBorder="1" applyAlignment="1">
      <alignment horizontal="right" vertical="center"/>
    </xf>
    <xf numFmtId="0" fontId="4" fillId="0" borderId="292" xfId="1" applyFont="1" applyBorder="1" applyAlignment="1">
      <alignment horizontal="right" vertical="center"/>
    </xf>
    <xf numFmtId="164" fontId="3" fillId="2" borderId="293" xfId="1" applyNumberFormat="1" applyFont="1" applyFill="1" applyBorder="1" applyAlignment="1">
      <alignment horizontal="right" vertical="center"/>
    </xf>
    <xf numFmtId="0" fontId="3" fillId="0" borderId="294" xfId="1" applyFont="1" applyBorder="1" applyAlignment="1">
      <alignment vertical="center"/>
    </xf>
    <xf numFmtId="0" fontId="4" fillId="0" borderId="283" xfId="1" applyFont="1" applyBorder="1" applyAlignment="1">
      <alignment vertical="center"/>
    </xf>
    <xf numFmtId="168" fontId="4" fillId="0" borderId="295" xfId="1" applyNumberFormat="1" applyFont="1" applyBorder="1" applyAlignment="1">
      <alignment horizontal="right" vertical="center"/>
    </xf>
    <xf numFmtId="0" fontId="4" fillId="0" borderId="292" xfId="1" applyFont="1" applyBorder="1" applyAlignment="1">
      <alignment vertical="center"/>
    </xf>
    <xf numFmtId="168" fontId="4" fillId="0" borderId="258" xfId="1" applyNumberFormat="1" applyFont="1" applyBorder="1" applyAlignment="1">
      <alignment horizontal="right" vertical="center"/>
    </xf>
    <xf numFmtId="168" fontId="4" fillId="0" borderId="296" xfId="1" applyNumberFormat="1" applyFont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 vertical="center"/>
    </xf>
    <xf numFmtId="0" fontId="4" fillId="0" borderId="298" xfId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8" fontId="4" fillId="0" borderId="300" xfId="1" applyNumberFormat="1" applyFont="1" applyBorder="1" applyAlignment="1">
      <alignment horizontal="right"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7" fontId="4" fillId="0" borderId="258" xfId="1" applyNumberFormat="1" applyFont="1" applyBorder="1" applyAlignment="1">
      <alignment vertical="center"/>
    </xf>
    <xf numFmtId="168" fontId="4" fillId="0" borderId="302" xfId="1" applyNumberFormat="1" applyFont="1" applyBorder="1" applyAlignment="1">
      <alignment horizontal="right" vertical="center"/>
    </xf>
    <xf numFmtId="165" fontId="4" fillId="0" borderId="303" xfId="1" applyNumberFormat="1" applyFont="1" applyBorder="1" applyAlignment="1">
      <alignment horizontal="right" vertical="center"/>
    </xf>
    <xf numFmtId="168" fontId="4" fillId="0" borderId="281" xfId="1" applyNumberFormat="1" applyFont="1" applyBorder="1" applyAlignment="1">
      <alignment horizontal="right" vertical="center"/>
    </xf>
    <xf numFmtId="165" fontId="4" fillId="0" borderId="304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7" fontId="4" fillId="0" borderId="305" xfId="1" applyNumberFormat="1" applyFont="1" applyBorder="1" applyAlignment="1">
      <alignment vertical="center"/>
    </xf>
    <xf numFmtId="168" fontId="4" fillId="0" borderId="271" xfId="1" applyNumberFormat="1" applyFont="1" applyBorder="1" applyAlignment="1">
      <alignment horizontal="right" vertical="center"/>
    </xf>
    <xf numFmtId="0" fontId="3" fillId="0" borderId="306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165" fontId="4" fillId="0" borderId="30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07" xfId="2" applyFont="1" applyBorder="1" applyAlignment="1">
      <alignment vertical="center"/>
    </xf>
    <xf numFmtId="168" fontId="4" fillId="0" borderId="307" xfId="1" applyNumberFormat="1" applyFont="1" applyBorder="1" applyAlignment="1">
      <alignment horizontal="right" vertical="center"/>
    </xf>
    <xf numFmtId="0" fontId="4" fillId="0" borderId="308" xfId="1" applyFont="1" applyBorder="1" applyAlignment="1">
      <alignment horizontal="right" vertical="center"/>
    </xf>
    <xf numFmtId="164" fontId="3" fillId="0" borderId="30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05" xfId="2" applyFont="1" applyBorder="1" applyAlignment="1">
      <alignment vertical="center"/>
    </xf>
    <xf numFmtId="0" fontId="4" fillId="0" borderId="293" xfId="1" applyFont="1" applyBorder="1" applyAlignment="1">
      <alignment horizontal="right" vertical="center"/>
    </xf>
    <xf numFmtId="1" fontId="3" fillId="0" borderId="310" xfId="2" applyNumberFormat="1" applyFont="1" applyBorder="1" applyAlignment="1">
      <alignment vertical="center"/>
    </xf>
    <xf numFmtId="0" fontId="4" fillId="0" borderId="294" xfId="2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horizontal="center" vertical="center"/>
    </xf>
    <xf numFmtId="0" fontId="4" fillId="0" borderId="293" xfId="1" applyFont="1" applyBorder="1" applyAlignment="1">
      <alignment horizontal="center" vertical="center"/>
    </xf>
    <xf numFmtId="0" fontId="3" fillId="0" borderId="213" xfId="1" applyFont="1" applyBorder="1" applyAlignment="1">
      <alignment vertical="center"/>
    </xf>
    <xf numFmtId="0" fontId="4" fillId="0" borderId="213" xfId="2" applyFont="1" applyBorder="1" applyAlignment="1">
      <alignment vertical="center"/>
    </xf>
    <xf numFmtId="1" fontId="3" fillId="0" borderId="312" xfId="2" applyNumberFormat="1" applyFont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0" fontId="4" fillId="0" borderId="315" xfId="1" applyFont="1" applyBorder="1" applyAlignment="1">
      <alignment horizontal="center" vertical="center"/>
    </xf>
    <xf numFmtId="164" fontId="3" fillId="0" borderId="232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1" fontId="3" fillId="0" borderId="318" xfId="2" applyNumberFormat="1" applyFont="1" applyBorder="1" applyAlignment="1">
      <alignment vertical="center"/>
    </xf>
    <xf numFmtId="0" fontId="3" fillId="0" borderId="319" xfId="1" applyFont="1" applyBorder="1" applyAlignment="1">
      <alignment vertical="center"/>
    </xf>
    <xf numFmtId="0" fontId="4" fillId="0" borderId="319" xfId="2" applyFont="1" applyBorder="1" applyAlignment="1">
      <alignment vertical="center"/>
    </xf>
    <xf numFmtId="168" fontId="4" fillId="0" borderId="320" xfId="1" applyNumberFormat="1" applyFont="1" applyBorder="1" applyAlignment="1">
      <alignment vertical="center"/>
    </xf>
    <xf numFmtId="0" fontId="4" fillId="0" borderId="32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9AA84D7C-FC42-422F-86D1-1E5103651395}"/>
    <cellStyle name="Normal_RED-DEC" xfId="3" xr:uid="{E2617CC6-B83C-4F2E-9382-CFCCDD009B70}"/>
    <cellStyle name="Normal_Rendement SICAV" xfId="2" xr:uid="{2BCEAE69-F4EE-4A36-8EAE-1384B9820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CD7E-A591-4E0C-A81D-43EC5F5EDD1D}">
  <dimension ref="A1:I490"/>
  <sheetViews>
    <sheetView tabSelected="1" topLeftCell="A53" zoomScale="96" zoomScaleNormal="96" workbookViewId="0">
      <selection activeCell="K68" sqref="K68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125.59099999999999</v>
      </c>
      <c r="I6" s="30">
        <v>125.61199999999999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175.72900000000001</v>
      </c>
      <c r="I7" s="36">
        <v>175.75800000000001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144.756</v>
      </c>
      <c r="I8" s="36">
        <v>144.78200000000001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157.786</v>
      </c>
      <c r="I9" s="43">
        <v>157.81800000000001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149.95500000000001</v>
      </c>
      <c r="I10" s="43">
        <v>149.99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155.429</v>
      </c>
      <c r="I11" s="43">
        <v>155.459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142.886</v>
      </c>
      <c r="I12" s="51">
        <v>142.90799999999999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58.280999999999999</v>
      </c>
      <c r="I13" s="43">
        <v>58.290999999999997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42.97</v>
      </c>
      <c r="I14" s="51">
        <v>42.978000000000002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145.95699999999999</v>
      </c>
      <c r="I15" s="51">
        <v>145.98400000000001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128.00899999999999</v>
      </c>
      <c r="I16" s="43">
        <v>128.035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127.505</v>
      </c>
      <c r="I17" s="43">
        <v>127.53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109.911</v>
      </c>
      <c r="I18" s="43">
        <v>109.932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102.27500000000001</v>
      </c>
      <c r="I19" s="43">
        <v>102.292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103.101</v>
      </c>
      <c r="I20" s="80">
        <v>103.124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22.431999999999999</v>
      </c>
      <c r="I22" s="86">
        <v>22.436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155.792</v>
      </c>
      <c r="I23" s="92">
        <v>155.82599999999999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149.44499999999999</v>
      </c>
      <c r="I24" s="97">
        <v>149.47200000000001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97">
        <v>14.222</v>
      </c>
      <c r="I25" s="97">
        <v>14.225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69">
        <v>39175</v>
      </c>
      <c r="E26" s="104"/>
      <c r="F26" s="105"/>
      <c r="G26" s="97">
        <v>213.11199999999999</v>
      </c>
      <c r="H26" s="97">
        <v>216.334</v>
      </c>
      <c r="I26" s="97">
        <v>216.334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121.798</v>
      </c>
      <c r="I27" s="97">
        <v>121.82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126.887</v>
      </c>
      <c r="I28" s="97">
        <v>126.908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17.704000000000001</v>
      </c>
      <c r="I29" s="97">
        <v>17.704000000000001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112.595</v>
      </c>
      <c r="I30" s="118">
        <v>112.62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107.69799999999999</v>
      </c>
      <c r="I31" s="118">
        <v>107.73399999999999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2.379</v>
      </c>
      <c r="I33" s="118">
        <v>2.383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78.128</v>
      </c>
      <c r="I35" s="139">
        <v>78.12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165.15700000000001</v>
      </c>
      <c r="I36" s="36">
        <v>165.04499999999999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122.238</v>
      </c>
      <c r="I37" s="36">
        <v>122.084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133.53399999999999</v>
      </c>
      <c r="I38" s="151">
        <v>133.55699999999999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174.93700000000001</v>
      </c>
      <c r="I40" s="51">
        <v>175.03700000000001</v>
      </c>
    </row>
    <row r="41" spans="1:9" s="66" customFormat="1" ht="12.75" x14ac:dyDescent="0.2">
      <c r="A41" s="157">
        <f t="shared" ref="A41:A51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649.51599999999996</v>
      </c>
      <c r="I41" s="51">
        <v>649.83299999999997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146.483</v>
      </c>
      <c r="I42" s="51">
        <v>146.572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211.74100000000001</v>
      </c>
      <c r="I43" s="164">
        <v>212.20099999999999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124.887</v>
      </c>
      <c r="I44" s="51">
        <v>124.77200000000001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167.79400000000001</v>
      </c>
      <c r="I45" s="51">
        <v>167.81899999999999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203.21</v>
      </c>
      <c r="I46" s="164">
        <v>203.32400000000001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164">
        <v>185.31800000000001</v>
      </c>
      <c r="I47" s="164">
        <v>185.46899999999999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31.495000000000001</v>
      </c>
      <c r="I48" s="164">
        <v>31.452999999999999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5"/>
      <c r="G49" s="164">
        <v>107.771</v>
      </c>
      <c r="H49" s="164">
        <v>110.491</v>
      </c>
      <c r="I49" s="164">
        <v>110.645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1.256</v>
      </c>
      <c r="I50" s="164">
        <v>1.2549999999999999</v>
      </c>
    </row>
    <row r="51" spans="1:9" s="66" customFormat="1" ht="13.5" thickBot="1" x14ac:dyDescent="0.25">
      <c r="A51" s="184">
        <f t="shared" si="2"/>
        <v>42</v>
      </c>
      <c r="B51" s="185" t="s">
        <v>77</v>
      </c>
      <c r="C51" s="121" t="s">
        <v>76</v>
      </c>
      <c r="D51" s="122">
        <v>44680</v>
      </c>
      <c r="E51" s="186"/>
      <c r="F51" s="187"/>
      <c r="G51" s="164">
        <v>1.236</v>
      </c>
      <c r="H51" s="164">
        <v>1.33</v>
      </c>
      <c r="I51" s="164">
        <v>1.32</v>
      </c>
    </row>
    <row r="52" spans="1:9" s="66" customFormat="1" thickTop="1" thickBot="1" x14ac:dyDescent="0.25">
      <c r="A52" s="21" t="s">
        <v>78</v>
      </c>
      <c r="B52" s="125"/>
      <c r="C52" s="125"/>
      <c r="D52" s="125"/>
      <c r="E52" s="125"/>
      <c r="F52" s="125"/>
      <c r="G52" s="125"/>
      <c r="H52" s="125"/>
      <c r="I52" s="126"/>
    </row>
    <row r="53" spans="1:9" s="66" customFormat="1" ht="13.5" thickTop="1" x14ac:dyDescent="0.2">
      <c r="A53" s="152">
        <v>43</v>
      </c>
      <c r="B53" s="188" t="s">
        <v>79</v>
      </c>
      <c r="C53" s="154" t="s">
        <v>64</v>
      </c>
      <c r="D53" s="189">
        <v>38022</v>
      </c>
      <c r="E53" s="190"/>
      <c r="F53" s="191"/>
      <c r="G53" s="30">
        <v>2694.5410000000002</v>
      </c>
      <c r="H53" s="30">
        <v>2766.9059999999999</v>
      </c>
      <c r="I53" s="30">
        <v>2773.4830000000002</v>
      </c>
    </row>
    <row r="54" spans="1:9" s="66" customFormat="1" ht="12.75" x14ac:dyDescent="0.2">
      <c r="A54" s="152">
        <f t="shared" ref="A54:A64" si="3">A53+1</f>
        <v>44</v>
      </c>
      <c r="B54" s="192" t="s">
        <v>80</v>
      </c>
      <c r="C54" s="193" t="s">
        <v>67</v>
      </c>
      <c r="D54" s="189">
        <v>39937</v>
      </c>
      <c r="E54" s="190"/>
      <c r="F54" s="194"/>
      <c r="G54" s="164">
        <v>266.27999999999997</v>
      </c>
      <c r="H54" s="164">
        <v>284.8</v>
      </c>
      <c r="I54" s="164">
        <v>286.95699999999999</v>
      </c>
    </row>
    <row r="55" spans="1:9" s="66" customFormat="1" ht="12.75" x14ac:dyDescent="0.2">
      <c r="A55" s="152">
        <f t="shared" si="3"/>
        <v>45</v>
      </c>
      <c r="B55" s="188" t="s">
        <v>81</v>
      </c>
      <c r="C55" s="193" t="s">
        <v>56</v>
      </c>
      <c r="D55" s="189">
        <v>38740</v>
      </c>
      <c r="E55" s="190"/>
      <c r="F55" s="194"/>
      <c r="G55" s="51">
        <v>3.5070000000000001</v>
      </c>
      <c r="H55" s="51">
        <v>3.694</v>
      </c>
      <c r="I55" s="51">
        <v>3.72</v>
      </c>
    </row>
    <row r="56" spans="1:9" s="66" customFormat="1" ht="12.75" x14ac:dyDescent="0.2">
      <c r="A56" s="152">
        <f t="shared" si="3"/>
        <v>46</v>
      </c>
      <c r="B56" s="188" t="s">
        <v>82</v>
      </c>
      <c r="C56" s="193" t="s">
        <v>56</v>
      </c>
      <c r="D56" s="189">
        <v>38740</v>
      </c>
      <c r="E56" s="190"/>
      <c r="F56" s="194"/>
      <c r="G56" s="51">
        <v>3.1040000000000001</v>
      </c>
      <c r="H56" s="51">
        <v>3.238</v>
      </c>
      <c r="I56" s="51">
        <v>3.2549999999999999</v>
      </c>
    </row>
    <row r="57" spans="1:9" s="66" customFormat="1" ht="12.75" x14ac:dyDescent="0.2">
      <c r="A57" s="152">
        <f t="shared" si="3"/>
        <v>47</v>
      </c>
      <c r="B57" s="195" t="s">
        <v>83</v>
      </c>
      <c r="C57" s="180" t="s">
        <v>43</v>
      </c>
      <c r="D57" s="196">
        <v>41984</v>
      </c>
      <c r="E57" s="197"/>
      <c r="F57" s="198"/>
      <c r="G57" s="51">
        <v>50.085999999999999</v>
      </c>
      <c r="H57" s="51">
        <v>52.557000000000002</v>
      </c>
      <c r="I57" s="51">
        <v>52.545000000000002</v>
      </c>
    </row>
    <row r="58" spans="1:9" s="66" customFormat="1" ht="12.75" x14ac:dyDescent="0.2">
      <c r="A58" s="152">
        <f t="shared" si="3"/>
        <v>48</v>
      </c>
      <c r="B58" s="192" t="s">
        <v>84</v>
      </c>
      <c r="C58" s="41" t="s">
        <v>22</v>
      </c>
      <c r="D58" s="199">
        <v>42087</v>
      </c>
      <c r="E58" s="190"/>
      <c r="F58" s="194"/>
      <c r="G58" s="200">
        <v>1.51</v>
      </c>
      <c r="H58" s="200">
        <v>1.5269999999999999</v>
      </c>
      <c r="I58" s="200">
        <v>1.528</v>
      </c>
    </row>
    <row r="59" spans="1:9" s="66" customFormat="1" ht="12.75" x14ac:dyDescent="0.2">
      <c r="A59" s="152">
        <f t="shared" si="3"/>
        <v>49</v>
      </c>
      <c r="B59" s="188" t="s">
        <v>85</v>
      </c>
      <c r="C59" s="41" t="s">
        <v>22</v>
      </c>
      <c r="D59" s="199">
        <v>42087</v>
      </c>
      <c r="E59" s="190"/>
      <c r="F59" s="194"/>
      <c r="G59" s="36">
        <v>1.3440000000000001</v>
      </c>
      <c r="H59" s="36">
        <v>1.391</v>
      </c>
      <c r="I59" s="36">
        <v>1.4</v>
      </c>
    </row>
    <row r="60" spans="1:9" s="66" customFormat="1" ht="12.75" x14ac:dyDescent="0.2">
      <c r="A60" s="152">
        <f t="shared" si="3"/>
        <v>50</v>
      </c>
      <c r="B60" s="192" t="s">
        <v>86</v>
      </c>
      <c r="C60" s="41" t="s">
        <v>22</v>
      </c>
      <c r="D60" s="199">
        <v>42087</v>
      </c>
      <c r="E60" s="190"/>
      <c r="F60" s="201"/>
      <c r="G60" s="164">
        <v>1.3660000000000001</v>
      </c>
      <c r="H60" s="164">
        <v>1.448</v>
      </c>
      <c r="I60" s="164">
        <v>1.4610000000000001</v>
      </c>
    </row>
    <row r="61" spans="1:9" s="66" customFormat="1" ht="12.75" x14ac:dyDescent="0.2">
      <c r="A61" s="152">
        <f t="shared" si="3"/>
        <v>51</v>
      </c>
      <c r="B61" s="202" t="s">
        <v>87</v>
      </c>
      <c r="C61" s="203" t="s">
        <v>18</v>
      </c>
      <c r="D61" s="175">
        <v>42874</v>
      </c>
      <c r="E61" s="176"/>
      <c r="F61" s="40"/>
      <c r="G61" s="200">
        <v>17.98</v>
      </c>
      <c r="H61" s="200">
        <v>19.007999999999999</v>
      </c>
      <c r="I61" s="200">
        <v>19.045999999999999</v>
      </c>
    </row>
    <row r="62" spans="1:9" s="66" customFormat="1" ht="12.75" x14ac:dyDescent="0.2">
      <c r="A62" s="152">
        <f t="shared" si="3"/>
        <v>52</v>
      </c>
      <c r="B62" s="204" t="s">
        <v>88</v>
      </c>
      <c r="C62" s="165" t="s">
        <v>9</v>
      </c>
      <c r="D62" s="205">
        <v>43045</v>
      </c>
      <c r="E62" s="206"/>
      <c r="F62" s="40"/>
      <c r="G62" s="200">
        <v>13.154</v>
      </c>
      <c r="H62" s="200">
        <v>14.512</v>
      </c>
      <c r="I62" s="200">
        <v>14.72</v>
      </c>
    </row>
    <row r="63" spans="1:9" s="66" customFormat="1" ht="12.75" x14ac:dyDescent="0.2">
      <c r="A63" s="152">
        <f t="shared" si="3"/>
        <v>53</v>
      </c>
      <c r="B63" s="207" t="s">
        <v>89</v>
      </c>
      <c r="C63" s="208" t="s">
        <v>18</v>
      </c>
      <c r="D63" s="209">
        <v>44368</v>
      </c>
      <c r="E63" s="206"/>
      <c r="F63" s="40"/>
      <c r="G63" s="210">
        <v>18.288</v>
      </c>
      <c r="H63" s="210">
        <v>19.445</v>
      </c>
      <c r="I63" s="210">
        <v>19.562000000000001</v>
      </c>
    </row>
    <row r="64" spans="1:9" s="66" customFormat="1" ht="13.5" thickBot="1" x14ac:dyDescent="0.25">
      <c r="A64" s="152">
        <f t="shared" si="3"/>
        <v>54</v>
      </c>
      <c r="B64" s="211" t="s">
        <v>90</v>
      </c>
      <c r="C64" s="212" t="s">
        <v>9</v>
      </c>
      <c r="D64" s="213">
        <v>45033</v>
      </c>
      <c r="E64" s="214"/>
      <c r="F64" s="187"/>
      <c r="G64" s="215">
        <v>5750.2730000000001</v>
      </c>
      <c r="H64" s="215">
        <v>5956.8680000000004</v>
      </c>
      <c r="I64" s="215">
        <v>5992.8389999999999</v>
      </c>
    </row>
    <row r="65" spans="1:9" s="66" customFormat="1" thickTop="1" thickBot="1" x14ac:dyDescent="0.25">
      <c r="A65" s="21" t="s">
        <v>91</v>
      </c>
      <c r="B65" s="125"/>
      <c r="C65" s="125"/>
      <c r="D65" s="125"/>
      <c r="E65" s="125"/>
      <c r="F65" s="125"/>
      <c r="G65" s="125"/>
      <c r="H65" s="125"/>
      <c r="I65" s="126"/>
    </row>
    <row r="66" spans="1:9" s="66" customFormat="1" ht="14.25" thickTop="1" thickBot="1" x14ac:dyDescent="0.25">
      <c r="A66" s="216">
        <v>55</v>
      </c>
      <c r="B66" s="217" t="s">
        <v>92</v>
      </c>
      <c r="C66" s="129" t="s">
        <v>12</v>
      </c>
      <c r="D66" s="218">
        <v>36626</v>
      </c>
      <c r="E66" s="219"/>
      <c r="F66" s="220"/>
      <c r="G66" s="221">
        <v>105.131</v>
      </c>
      <c r="H66" s="221">
        <v>117.223</v>
      </c>
      <c r="I66" s="221">
        <v>117.69</v>
      </c>
    </row>
    <row r="67" spans="1:9" s="66" customFormat="1" thickTop="1" thickBot="1" x14ac:dyDescent="0.25">
      <c r="A67" s="21" t="s">
        <v>93</v>
      </c>
      <c r="B67" s="125"/>
      <c r="C67" s="125"/>
      <c r="D67" s="125"/>
      <c r="E67" s="125"/>
      <c r="F67" s="125"/>
      <c r="G67" s="125"/>
      <c r="H67" s="125"/>
      <c r="I67" s="126"/>
    </row>
    <row r="68" spans="1:9" s="66" customFormat="1" ht="14.25" thickTop="1" thickBot="1" x14ac:dyDescent="0.25">
      <c r="A68" s="222">
        <v>56</v>
      </c>
      <c r="B68" s="223" t="s">
        <v>94</v>
      </c>
      <c r="C68" s="224" t="s">
        <v>56</v>
      </c>
      <c r="D68" s="225">
        <v>40071</v>
      </c>
      <c r="E68" s="226"/>
      <c r="F68" s="227"/>
      <c r="G68" s="228">
        <v>1.4239999999999999</v>
      </c>
      <c r="H68" s="228">
        <v>1.506</v>
      </c>
      <c r="I68" s="228">
        <v>1.5389999999999999</v>
      </c>
    </row>
    <row r="69" spans="1:9" s="66" customFormat="1" ht="14.25" thickTop="1" thickBot="1" x14ac:dyDescent="0.25">
      <c r="A69" s="229" t="s">
        <v>0</v>
      </c>
      <c r="B69" s="230"/>
      <c r="C69" s="231" t="s">
        <v>1</v>
      </c>
      <c r="D69" s="232" t="s">
        <v>2</v>
      </c>
      <c r="E69" s="233" t="s">
        <v>95</v>
      </c>
      <c r="F69" s="234"/>
      <c r="G69" s="235" t="s">
        <v>3</v>
      </c>
      <c r="H69" s="236" t="s">
        <v>4</v>
      </c>
      <c r="I69" s="237" t="s">
        <v>5</v>
      </c>
    </row>
    <row r="70" spans="1:9" s="66" customFormat="1" ht="12.75" x14ac:dyDescent="0.2">
      <c r="A70" s="238"/>
      <c r="B70" s="239"/>
      <c r="C70" s="240"/>
      <c r="D70" s="241"/>
      <c r="E70" s="242" t="s">
        <v>96</v>
      </c>
      <c r="F70" s="243" t="s">
        <v>97</v>
      </c>
      <c r="G70" s="244"/>
      <c r="H70" s="245"/>
      <c r="I70" s="246"/>
    </row>
    <row r="71" spans="1:9" s="66" customFormat="1" ht="13.5" thickBot="1" x14ac:dyDescent="0.25">
      <c r="A71" s="247"/>
      <c r="B71" s="248"/>
      <c r="C71" s="249"/>
      <c r="D71" s="250"/>
      <c r="E71" s="251"/>
      <c r="F71" s="252"/>
      <c r="G71" s="253"/>
      <c r="H71" s="254"/>
      <c r="I71" s="255"/>
    </row>
    <row r="72" spans="1:9" s="66" customFormat="1" ht="16.5" thickTop="1" thickBot="1" x14ac:dyDescent="0.3">
      <c r="A72" s="256" t="s">
        <v>98</v>
      </c>
      <c r="B72" s="257"/>
      <c r="C72" s="257"/>
      <c r="D72" s="257"/>
      <c r="E72" s="257"/>
      <c r="F72" s="257"/>
      <c r="G72" s="257"/>
      <c r="H72" s="257"/>
      <c r="I72" s="258"/>
    </row>
    <row r="73" spans="1:9" s="66" customFormat="1" thickTop="1" thickBot="1" x14ac:dyDescent="0.25">
      <c r="A73" s="259" t="s">
        <v>99</v>
      </c>
      <c r="B73" s="260"/>
      <c r="C73" s="260"/>
      <c r="D73" s="260"/>
      <c r="E73" s="260"/>
      <c r="F73" s="260"/>
      <c r="G73" s="260"/>
      <c r="H73" s="260"/>
      <c r="I73" s="261"/>
    </row>
    <row r="74" spans="1:9" s="66" customFormat="1" ht="13.5" thickTop="1" x14ac:dyDescent="0.2">
      <c r="A74" s="262">
        <v>57</v>
      </c>
      <c r="B74" s="263" t="s">
        <v>101</v>
      </c>
      <c r="C74" s="264" t="s">
        <v>35</v>
      </c>
      <c r="D74" s="265">
        <v>36831</v>
      </c>
      <c r="E74" s="266">
        <v>45428</v>
      </c>
      <c r="F74" s="267">
        <v>4.6420000000000003</v>
      </c>
      <c r="G74" s="268">
        <v>114.248</v>
      </c>
      <c r="H74" s="268">
        <v>115.67100000000001</v>
      </c>
      <c r="I74" s="268">
        <v>115.693</v>
      </c>
    </row>
    <row r="75" spans="1:9" s="66" customFormat="1" ht="12.75" x14ac:dyDescent="0.2">
      <c r="A75" s="269">
        <f t="shared" ref="A75:A90" si="4">A74+1</f>
        <v>58</v>
      </c>
      <c r="B75" s="270" t="s">
        <v>102</v>
      </c>
      <c r="C75" s="41" t="s">
        <v>22</v>
      </c>
      <c r="D75" s="271">
        <v>101.60599999999999</v>
      </c>
      <c r="E75" s="271">
        <v>45434</v>
      </c>
      <c r="F75" s="267">
        <v>5.4470000000000001</v>
      </c>
      <c r="G75" s="272">
        <v>102.01300000000001</v>
      </c>
      <c r="H75" s="272">
        <v>103.36799999999999</v>
      </c>
      <c r="I75" s="272">
        <v>103.386</v>
      </c>
    </row>
    <row r="76" spans="1:9" s="66" customFormat="1" ht="12.75" x14ac:dyDescent="0.2">
      <c r="A76" s="269">
        <f t="shared" si="4"/>
        <v>59</v>
      </c>
      <c r="B76" s="273" t="s">
        <v>103</v>
      </c>
      <c r="C76" s="274" t="s">
        <v>22</v>
      </c>
      <c r="D76" s="266">
        <v>38847</v>
      </c>
      <c r="E76" s="275">
        <v>45427</v>
      </c>
      <c r="F76" s="267">
        <v>6.5670000000000002</v>
      </c>
      <c r="G76" s="272">
        <v>109.949</v>
      </c>
      <c r="H76" s="272">
        <v>111.65600000000001</v>
      </c>
      <c r="I76" s="272">
        <v>111.676</v>
      </c>
    </row>
    <row r="77" spans="1:9" s="66" customFormat="1" ht="12.75" x14ac:dyDescent="0.2">
      <c r="A77" s="269">
        <f t="shared" si="4"/>
        <v>60</v>
      </c>
      <c r="B77" s="273" t="s">
        <v>104</v>
      </c>
      <c r="C77" s="274" t="s">
        <v>49</v>
      </c>
      <c r="D77" s="266">
        <v>36831</v>
      </c>
      <c r="E77" s="266">
        <v>45432</v>
      </c>
      <c r="F77" s="267">
        <v>5.8869999999999996</v>
      </c>
      <c r="G77" s="272">
        <v>107.369</v>
      </c>
      <c r="H77" s="272">
        <v>108.693</v>
      </c>
      <c r="I77" s="272">
        <v>108.708</v>
      </c>
    </row>
    <row r="78" spans="1:9" s="66" customFormat="1" ht="12.75" x14ac:dyDescent="0.2">
      <c r="A78" s="269">
        <f t="shared" si="4"/>
        <v>61</v>
      </c>
      <c r="B78" s="273" t="s">
        <v>105</v>
      </c>
      <c r="C78" s="276" t="s">
        <v>64</v>
      </c>
      <c r="D78" s="266">
        <v>37865</v>
      </c>
      <c r="E78" s="266">
        <v>45442</v>
      </c>
      <c r="F78" s="267">
        <v>5.2220000000000004</v>
      </c>
      <c r="G78" s="272">
        <v>113.029</v>
      </c>
      <c r="H78" s="272">
        <v>114.508</v>
      </c>
      <c r="I78" s="272">
        <v>114.527</v>
      </c>
    </row>
    <row r="79" spans="1:9" s="66" customFormat="1" ht="12.75" x14ac:dyDescent="0.2">
      <c r="A79" s="269">
        <f t="shared" si="4"/>
        <v>62</v>
      </c>
      <c r="B79" s="277" t="s">
        <v>106</v>
      </c>
      <c r="C79" s="274" t="s">
        <v>45</v>
      </c>
      <c r="D79" s="266">
        <v>35436</v>
      </c>
      <c r="E79" s="275">
        <v>45427</v>
      </c>
      <c r="F79" s="278">
        <v>6.7279999999999998</v>
      </c>
      <c r="G79" s="272">
        <v>108.63500000000001</v>
      </c>
      <c r="H79" s="272">
        <v>110.274</v>
      </c>
      <c r="I79" s="272">
        <v>110.274</v>
      </c>
    </row>
    <row r="80" spans="1:9" s="66" customFormat="1" ht="12.75" x14ac:dyDescent="0.2">
      <c r="A80" s="279">
        <f t="shared" si="4"/>
        <v>63</v>
      </c>
      <c r="B80" s="277" t="s">
        <v>107</v>
      </c>
      <c r="C80" s="280" t="s">
        <v>9</v>
      </c>
      <c r="D80" s="266">
        <v>35464</v>
      </c>
      <c r="E80" s="271">
        <v>45404</v>
      </c>
      <c r="F80" s="278">
        <v>7.0410000000000004</v>
      </c>
      <c r="G80" s="272">
        <v>105.621</v>
      </c>
      <c r="H80" s="272">
        <v>107.14100000000001</v>
      </c>
      <c r="I80" s="272">
        <v>107.15900000000001</v>
      </c>
    </row>
    <row r="81" spans="1:9" s="66" customFormat="1" ht="12.75" x14ac:dyDescent="0.2">
      <c r="A81" s="279">
        <f t="shared" si="4"/>
        <v>64</v>
      </c>
      <c r="B81" s="277" t="s">
        <v>108</v>
      </c>
      <c r="C81" s="274" t="s">
        <v>12</v>
      </c>
      <c r="D81" s="266">
        <v>37242</v>
      </c>
      <c r="E81" s="281">
        <v>45442</v>
      </c>
      <c r="F81" s="278">
        <v>5.8570000000000002</v>
      </c>
      <c r="G81" s="272">
        <v>109.9</v>
      </c>
      <c r="H81" s="282">
        <v>111.46299999999999</v>
      </c>
      <c r="I81" s="282">
        <v>111.483</v>
      </c>
    </row>
    <row r="82" spans="1:9" s="66" customFormat="1" ht="12.75" x14ac:dyDescent="0.2">
      <c r="A82" s="279">
        <f t="shared" si="4"/>
        <v>65</v>
      </c>
      <c r="B82" s="273" t="s">
        <v>109</v>
      </c>
      <c r="C82" s="274" t="s">
        <v>18</v>
      </c>
      <c r="D82" s="266">
        <v>37396</v>
      </c>
      <c r="E82" s="281">
        <v>45442</v>
      </c>
      <c r="F82" s="278">
        <v>7.07</v>
      </c>
      <c r="G82" s="282">
        <v>110.285</v>
      </c>
      <c r="H82" s="282">
        <v>111.928</v>
      </c>
      <c r="I82" s="282">
        <v>111.95099999999999</v>
      </c>
    </row>
    <row r="83" spans="1:9" s="66" customFormat="1" ht="12.75" x14ac:dyDescent="0.2">
      <c r="A83" s="279">
        <f t="shared" si="4"/>
        <v>66</v>
      </c>
      <c r="B83" s="273" t="s">
        <v>110</v>
      </c>
      <c r="C83" s="274" t="s">
        <v>67</v>
      </c>
      <c r="D83" s="46">
        <v>40211</v>
      </c>
      <c r="E83" s="281">
        <v>45442</v>
      </c>
      <c r="F83" s="278" t="s">
        <v>111</v>
      </c>
      <c r="G83" s="272">
        <v>108.149</v>
      </c>
      <c r="H83" s="272">
        <v>109.497</v>
      </c>
      <c r="I83" s="272">
        <v>109.51300000000001</v>
      </c>
    </row>
    <row r="84" spans="1:9" s="66" customFormat="1" ht="12.75" x14ac:dyDescent="0.2">
      <c r="A84" s="279">
        <f t="shared" si="4"/>
        <v>67</v>
      </c>
      <c r="B84" s="277" t="s">
        <v>112</v>
      </c>
      <c r="C84" s="283" t="s">
        <v>33</v>
      </c>
      <c r="D84" s="266">
        <v>33910</v>
      </c>
      <c r="E84" s="266">
        <v>45730</v>
      </c>
      <c r="F84" s="278">
        <v>6.8049999999999997</v>
      </c>
      <c r="G84" s="282">
        <v>108.191</v>
      </c>
      <c r="H84" s="282">
        <v>102.934</v>
      </c>
      <c r="I84" s="282">
        <v>102.952</v>
      </c>
    </row>
    <row r="85" spans="1:9" s="66" customFormat="1" ht="12.75" x14ac:dyDescent="0.2">
      <c r="A85" s="279">
        <f t="shared" si="4"/>
        <v>68</v>
      </c>
      <c r="B85" s="284" t="s">
        <v>113</v>
      </c>
      <c r="C85" s="274" t="s">
        <v>24</v>
      </c>
      <c r="D85" s="285">
        <v>35744</v>
      </c>
      <c r="E85" s="286">
        <v>5</v>
      </c>
      <c r="F85" s="278">
        <v>6.6920000000000002</v>
      </c>
      <c r="G85" s="287">
        <v>106.86199999999999</v>
      </c>
      <c r="H85" s="287">
        <v>108.571</v>
      </c>
      <c r="I85" s="287">
        <v>108.59099999999999</v>
      </c>
    </row>
    <row r="86" spans="1:9" s="66" customFormat="1" ht="12.75" x14ac:dyDescent="0.2">
      <c r="A86" s="269">
        <f t="shared" si="4"/>
        <v>69</v>
      </c>
      <c r="B86" s="288" t="s">
        <v>114</v>
      </c>
      <c r="C86" s="41" t="s">
        <v>67</v>
      </c>
      <c r="D86" s="266">
        <v>39604</v>
      </c>
      <c r="E86" s="289">
        <v>45442</v>
      </c>
      <c r="F86" s="290">
        <v>3.5419999999999998</v>
      </c>
      <c r="G86" s="287">
        <v>110.373</v>
      </c>
      <c r="H86" s="291">
        <v>111.744</v>
      </c>
      <c r="I86" s="291">
        <v>111.756</v>
      </c>
    </row>
    <row r="87" spans="1:9" s="66" customFormat="1" ht="12.75" x14ac:dyDescent="0.2">
      <c r="A87" s="269">
        <f t="shared" si="4"/>
        <v>70</v>
      </c>
      <c r="B87" s="277" t="s">
        <v>115</v>
      </c>
      <c r="C87" s="41" t="s">
        <v>14</v>
      </c>
      <c r="D87" s="266">
        <v>35481</v>
      </c>
      <c r="E87" s="266">
        <v>45432</v>
      </c>
      <c r="F87" s="278">
        <v>6.1619999999999999</v>
      </c>
      <c r="G87" s="287">
        <v>106.425</v>
      </c>
      <c r="H87" s="287">
        <v>107.932</v>
      </c>
      <c r="I87" s="287">
        <v>107.952</v>
      </c>
    </row>
    <row r="88" spans="1:9" s="66" customFormat="1" ht="12.75" x14ac:dyDescent="0.2">
      <c r="A88" s="269">
        <f t="shared" si="4"/>
        <v>71</v>
      </c>
      <c r="B88" s="292" t="s">
        <v>116</v>
      </c>
      <c r="C88" s="293" t="s">
        <v>41</v>
      </c>
      <c r="D88" s="294">
        <v>39706</v>
      </c>
      <c r="E88" s="266">
        <v>45441</v>
      </c>
      <c r="F88" s="278">
        <v>4.3129999999999997</v>
      </c>
      <c r="G88" s="287">
        <v>103.32299999999999</v>
      </c>
      <c r="H88" s="287">
        <v>104.318</v>
      </c>
      <c r="I88" s="287">
        <v>104.331</v>
      </c>
    </row>
    <row r="89" spans="1:9" s="66" customFormat="1" ht="12.75" x14ac:dyDescent="0.2">
      <c r="A89" s="269">
        <f t="shared" si="4"/>
        <v>72</v>
      </c>
      <c r="B89" s="295" t="s">
        <v>117</v>
      </c>
      <c r="C89" s="296" t="s">
        <v>9</v>
      </c>
      <c r="D89" s="297">
        <v>38565</v>
      </c>
      <c r="E89" s="297">
        <v>45404</v>
      </c>
      <c r="F89" s="298">
        <v>5.4820000000000002</v>
      </c>
      <c r="G89" s="200">
        <v>110.492</v>
      </c>
      <c r="H89" s="200">
        <v>111.884</v>
      </c>
      <c r="I89" s="200">
        <v>111.9</v>
      </c>
    </row>
    <row r="90" spans="1:9" s="66" customFormat="1" ht="13.5" thickBot="1" x14ac:dyDescent="0.25">
      <c r="A90" s="299">
        <f t="shared" si="4"/>
        <v>73</v>
      </c>
      <c r="B90" s="211" t="s">
        <v>118</v>
      </c>
      <c r="C90" s="300" t="s">
        <v>12</v>
      </c>
      <c r="D90" s="301">
        <v>34288</v>
      </c>
      <c r="E90" s="302">
        <v>45398</v>
      </c>
      <c r="F90" s="298">
        <v>6.0579999999999998</v>
      </c>
      <c r="G90" s="36">
        <v>105.97</v>
      </c>
      <c r="H90" s="36">
        <v>107.48099999999999</v>
      </c>
      <c r="I90" s="36">
        <v>107.499</v>
      </c>
    </row>
    <row r="91" spans="1:9" s="66" customFormat="1" thickTop="1" thickBot="1" x14ac:dyDescent="0.25">
      <c r="A91" s="259" t="s">
        <v>36</v>
      </c>
      <c r="B91" s="260"/>
      <c r="C91" s="260"/>
      <c r="D91" s="260"/>
      <c r="E91" s="260"/>
      <c r="F91" s="260"/>
      <c r="G91" s="260"/>
      <c r="H91" s="260"/>
      <c r="I91" s="261"/>
    </row>
    <row r="92" spans="1:9" s="66" customFormat="1" ht="13.5" thickTop="1" x14ac:dyDescent="0.2">
      <c r="A92" s="303">
        <f>+A90+1</f>
        <v>74</v>
      </c>
      <c r="B92" s="304" t="s">
        <v>119</v>
      </c>
      <c r="C92" s="276" t="s">
        <v>64</v>
      </c>
      <c r="D92" s="305">
        <v>39762</v>
      </c>
      <c r="E92" s="275">
        <v>45427</v>
      </c>
      <c r="F92" s="306">
        <v>5.3719999999999999</v>
      </c>
      <c r="G92" s="272">
        <v>115.67</v>
      </c>
      <c r="H92" s="272">
        <v>117.77</v>
      </c>
      <c r="I92" s="272">
        <v>117.789</v>
      </c>
    </row>
    <row r="93" spans="1:9" s="66" customFormat="1" ht="12.75" x14ac:dyDescent="0.2">
      <c r="A93" s="307">
        <f t="shared" ref="A93:A98" si="5">A92+1</f>
        <v>75</v>
      </c>
      <c r="B93" s="308" t="s">
        <v>120</v>
      </c>
      <c r="C93" s="309" t="s">
        <v>121</v>
      </c>
      <c r="D93" s="310">
        <v>40543</v>
      </c>
      <c r="E93" s="266">
        <v>45443</v>
      </c>
      <c r="F93" s="311">
        <v>7.1029999999999998</v>
      </c>
      <c r="G93" s="272">
        <v>107.952</v>
      </c>
      <c r="H93" s="272">
        <v>109.584</v>
      </c>
      <c r="I93" s="272">
        <v>109.61199999999999</v>
      </c>
    </row>
    <row r="94" spans="1:9" s="66" customFormat="1" ht="12.75" x14ac:dyDescent="0.2">
      <c r="A94" s="312">
        <f t="shared" si="5"/>
        <v>76</v>
      </c>
      <c r="B94" s="313" t="s">
        <v>122</v>
      </c>
      <c r="C94" s="314" t="s">
        <v>14</v>
      </c>
      <c r="D94" s="315">
        <v>42024</v>
      </c>
      <c r="E94" s="266">
        <v>45443</v>
      </c>
      <c r="F94" s="311">
        <v>5.64</v>
      </c>
      <c r="G94" s="272">
        <v>112.925</v>
      </c>
      <c r="H94" s="200">
        <v>114.471</v>
      </c>
      <c r="I94" s="200">
        <v>114.494</v>
      </c>
    </row>
    <row r="95" spans="1:9" s="66" customFormat="1" ht="12.75" x14ac:dyDescent="0.2">
      <c r="A95" s="312">
        <f t="shared" si="5"/>
        <v>77</v>
      </c>
      <c r="B95" s="263" t="s">
        <v>123</v>
      </c>
      <c r="C95" s="264" t="s">
        <v>47</v>
      </c>
      <c r="D95" s="265">
        <v>44998</v>
      </c>
      <c r="E95" s="316">
        <v>45386</v>
      </c>
      <c r="F95" s="311">
        <v>7.81</v>
      </c>
      <c r="G95" s="272">
        <v>108.59</v>
      </c>
      <c r="H95" s="272">
        <v>110.333</v>
      </c>
      <c r="I95" s="272">
        <v>110.361</v>
      </c>
    </row>
    <row r="96" spans="1:9" s="66" customFormat="1" ht="12.75" x14ac:dyDescent="0.2">
      <c r="A96" s="317">
        <f t="shared" si="5"/>
        <v>78</v>
      </c>
      <c r="B96" s="318" t="s">
        <v>124</v>
      </c>
      <c r="C96" s="319" t="s">
        <v>76</v>
      </c>
      <c r="D96" s="320">
        <v>45169</v>
      </c>
      <c r="E96" s="321" t="s">
        <v>125</v>
      </c>
      <c r="F96" s="322" t="s">
        <v>125</v>
      </c>
      <c r="G96" s="36">
        <v>1083.461</v>
      </c>
      <c r="H96" s="36">
        <v>1099.3050000000001</v>
      </c>
      <c r="I96" s="36">
        <v>1099.4970000000001</v>
      </c>
    </row>
    <row r="97" spans="1:9" s="66" customFormat="1" ht="12.75" x14ac:dyDescent="0.2">
      <c r="A97" s="312">
        <f t="shared" si="5"/>
        <v>79</v>
      </c>
      <c r="B97" s="263" t="s">
        <v>126</v>
      </c>
      <c r="C97" s="264" t="s">
        <v>47</v>
      </c>
      <c r="D97" s="265">
        <v>45320</v>
      </c>
      <c r="E97" s="323" t="s">
        <v>125</v>
      </c>
      <c r="F97" s="324" t="s">
        <v>125</v>
      </c>
      <c r="G97" s="272">
        <v>10779.263000000001</v>
      </c>
      <c r="H97" s="272">
        <v>10948.013000000001</v>
      </c>
      <c r="I97" s="272">
        <v>10950.834000000001</v>
      </c>
    </row>
    <row r="98" spans="1:9" s="66" customFormat="1" ht="13.5" thickBot="1" x14ac:dyDescent="0.25">
      <c r="A98" s="74">
        <f t="shared" si="5"/>
        <v>80</v>
      </c>
      <c r="B98" s="120" t="s">
        <v>127</v>
      </c>
      <c r="C98" s="121" t="s">
        <v>53</v>
      </c>
      <c r="D98" s="122">
        <v>45407</v>
      </c>
      <c r="E98" s="325" t="s">
        <v>125</v>
      </c>
      <c r="F98" s="326" t="s">
        <v>125</v>
      </c>
      <c r="G98" s="327">
        <v>105.974</v>
      </c>
      <c r="H98" s="327">
        <v>107.67700000000001</v>
      </c>
      <c r="I98" s="327">
        <v>107.72</v>
      </c>
    </row>
    <row r="99" spans="1:9" s="66" customFormat="1" thickTop="1" thickBot="1" x14ac:dyDescent="0.25">
      <c r="A99" s="259" t="s">
        <v>128</v>
      </c>
      <c r="B99" s="260"/>
      <c r="C99" s="260"/>
      <c r="D99" s="260"/>
      <c r="E99" s="260"/>
      <c r="F99" s="260"/>
      <c r="G99" s="260"/>
      <c r="H99" s="260"/>
      <c r="I99" s="261"/>
    </row>
    <row r="100" spans="1:9" s="66" customFormat="1" ht="13.5" thickTop="1" x14ac:dyDescent="0.2">
      <c r="A100" s="328">
        <f>+A98+1</f>
        <v>81</v>
      </c>
      <c r="B100" s="329" t="s">
        <v>129</v>
      </c>
      <c r="C100" s="330" t="s">
        <v>121</v>
      </c>
      <c r="D100" s="331">
        <v>43350</v>
      </c>
      <c r="E100" s="266">
        <v>45443</v>
      </c>
      <c r="F100" s="332">
        <v>7.6970000000000001</v>
      </c>
      <c r="G100" s="333">
        <v>111.30800000000001</v>
      </c>
      <c r="H100" s="333">
        <v>113.04900000000001</v>
      </c>
      <c r="I100" s="333">
        <v>113.18899999999999</v>
      </c>
    </row>
    <row r="101" spans="1:9" s="66" customFormat="1" ht="13.5" thickBot="1" x14ac:dyDescent="0.25">
      <c r="A101" s="334">
        <f>+A100+1</f>
        <v>82</v>
      </c>
      <c r="B101" s="335" t="s">
        <v>130</v>
      </c>
      <c r="C101" s="336" t="s">
        <v>121</v>
      </c>
      <c r="D101" s="337">
        <v>45282</v>
      </c>
      <c r="E101" s="338" t="s">
        <v>125</v>
      </c>
      <c r="F101" s="339" t="s">
        <v>125</v>
      </c>
      <c r="G101" s="340">
        <v>107.643</v>
      </c>
      <c r="H101" s="340">
        <v>109.566</v>
      </c>
      <c r="I101" s="340">
        <v>109.73</v>
      </c>
    </row>
    <row r="102" spans="1:9" s="66" customFormat="1" thickTop="1" thickBot="1" x14ac:dyDescent="0.25">
      <c r="A102" s="259" t="s">
        <v>131</v>
      </c>
      <c r="B102" s="260"/>
      <c r="C102" s="260"/>
      <c r="D102" s="260"/>
      <c r="E102" s="260"/>
      <c r="F102" s="260"/>
      <c r="G102" s="260"/>
      <c r="H102" s="260"/>
      <c r="I102" s="261"/>
    </row>
    <row r="103" spans="1:9" s="66" customFormat="1" ht="13.5" thickTop="1" x14ac:dyDescent="0.2">
      <c r="A103" s="317">
        <f>+A101+1</f>
        <v>83</v>
      </c>
      <c r="B103" s="341" t="s">
        <v>132</v>
      </c>
      <c r="C103" s="342" t="s">
        <v>35</v>
      </c>
      <c r="D103" s="343">
        <v>34561</v>
      </c>
      <c r="E103" s="344">
        <v>45428</v>
      </c>
      <c r="F103" s="345">
        <v>0.94399999999999995</v>
      </c>
      <c r="G103" s="346">
        <v>69.397000000000006</v>
      </c>
      <c r="H103" s="346">
        <v>71.197000000000003</v>
      </c>
      <c r="I103" s="346">
        <v>70.936999999999998</v>
      </c>
    </row>
    <row r="104" spans="1:9" s="66" customFormat="1" ht="12.75" x14ac:dyDescent="0.2">
      <c r="A104" s="347">
        <f t="shared" ref="A104:A110" si="6">A103+1</f>
        <v>84</v>
      </c>
      <c r="B104" s="348" t="s">
        <v>133</v>
      </c>
      <c r="C104" s="349" t="s">
        <v>45</v>
      </c>
      <c r="D104" s="350">
        <v>105.764</v>
      </c>
      <c r="E104" s="351">
        <v>45427</v>
      </c>
      <c r="F104" s="352">
        <v>4.4029999999999996</v>
      </c>
      <c r="G104" s="97">
        <v>121.639</v>
      </c>
      <c r="H104" s="97">
        <v>132.65</v>
      </c>
      <c r="I104" s="97">
        <v>132.65</v>
      </c>
    </row>
    <row r="105" spans="1:9" s="66" customFormat="1" ht="12.75" x14ac:dyDescent="0.2">
      <c r="A105" s="347">
        <f t="shared" si="6"/>
        <v>85</v>
      </c>
      <c r="B105" s="348" t="s">
        <v>134</v>
      </c>
      <c r="C105" s="349" t="s">
        <v>12</v>
      </c>
      <c r="D105" s="350">
        <v>36367</v>
      </c>
      <c r="E105" s="353">
        <v>45442</v>
      </c>
      <c r="F105" s="183">
        <v>0.84699999999999998</v>
      </c>
      <c r="G105" s="97">
        <v>17.981000000000002</v>
      </c>
      <c r="H105" s="354">
        <v>18.279</v>
      </c>
      <c r="I105" s="354">
        <v>18.273</v>
      </c>
    </row>
    <row r="106" spans="1:9" s="66" customFormat="1" ht="12.75" x14ac:dyDescent="0.2">
      <c r="A106" s="355">
        <f t="shared" si="6"/>
        <v>86</v>
      </c>
      <c r="B106" s="348" t="s">
        <v>135</v>
      </c>
      <c r="C106" s="349" t="s">
        <v>33</v>
      </c>
      <c r="D106" s="350">
        <v>36857</v>
      </c>
      <c r="E106" s="344">
        <v>45730</v>
      </c>
      <c r="F106" s="356">
        <v>17.797999999999998</v>
      </c>
      <c r="G106" s="357">
        <v>347.73099999999999</v>
      </c>
      <c r="H106" s="357">
        <v>351.26400000000001</v>
      </c>
      <c r="I106" s="357">
        <v>351.21300000000002</v>
      </c>
    </row>
    <row r="107" spans="1:9" s="66" customFormat="1" ht="12.75" x14ac:dyDescent="0.2">
      <c r="A107" s="355">
        <f t="shared" si="6"/>
        <v>87</v>
      </c>
      <c r="B107" s="348" t="s">
        <v>136</v>
      </c>
      <c r="C107" s="203" t="s">
        <v>47</v>
      </c>
      <c r="D107" s="350">
        <v>38777</v>
      </c>
      <c r="E107" s="358">
        <v>45404</v>
      </c>
      <c r="F107" s="356">
        <v>51.435000000000002</v>
      </c>
      <c r="G107" s="354">
        <v>2470.3310000000001</v>
      </c>
      <c r="H107" s="359">
        <v>2559.8119999999999</v>
      </c>
      <c r="I107" s="359">
        <v>2561.154</v>
      </c>
    </row>
    <row r="108" spans="1:9" s="66" customFormat="1" ht="12.75" x14ac:dyDescent="0.2">
      <c r="A108" s="347">
        <f t="shared" si="6"/>
        <v>88</v>
      </c>
      <c r="B108" s="348" t="s">
        <v>137</v>
      </c>
      <c r="C108" s="360" t="s">
        <v>14</v>
      </c>
      <c r="D108" s="350">
        <v>34423</v>
      </c>
      <c r="E108" s="344">
        <v>45433</v>
      </c>
      <c r="F108" s="356">
        <v>2.6709999999999998</v>
      </c>
      <c r="G108" s="97">
        <v>69.738</v>
      </c>
      <c r="H108" s="200">
        <v>70.795000000000002</v>
      </c>
      <c r="I108" s="200">
        <v>70.894000000000005</v>
      </c>
    </row>
    <row r="109" spans="1:9" s="66" customFormat="1" ht="12.75" x14ac:dyDescent="0.2">
      <c r="A109" s="355">
        <f t="shared" si="6"/>
        <v>89</v>
      </c>
      <c r="B109" s="348" t="s">
        <v>138</v>
      </c>
      <c r="C109" s="360" t="s">
        <v>14</v>
      </c>
      <c r="D109" s="350">
        <v>34731</v>
      </c>
      <c r="E109" s="344">
        <v>45435</v>
      </c>
      <c r="F109" s="361">
        <v>2.3260000000000001</v>
      </c>
      <c r="G109" s="97">
        <v>55.723999999999997</v>
      </c>
      <c r="H109" s="210">
        <v>56.445999999999998</v>
      </c>
      <c r="I109" s="210">
        <v>56.485999999999997</v>
      </c>
    </row>
    <row r="110" spans="1:9" s="66" customFormat="1" ht="13.5" thickBot="1" x14ac:dyDescent="0.25">
      <c r="A110" s="362">
        <f t="shared" si="6"/>
        <v>90</v>
      </c>
      <c r="B110" s="363" t="s">
        <v>139</v>
      </c>
      <c r="C110" s="364" t="s">
        <v>12</v>
      </c>
      <c r="D110" s="365">
        <v>36297</v>
      </c>
      <c r="E110" s="294">
        <v>45398</v>
      </c>
      <c r="F110" s="366">
        <v>1.712</v>
      </c>
      <c r="G110" s="367">
        <v>110.197</v>
      </c>
      <c r="H110" s="210">
        <v>114.11799999999999</v>
      </c>
      <c r="I110" s="210">
        <v>114.154</v>
      </c>
    </row>
    <row r="111" spans="1:9" s="66" customFormat="1" thickTop="1" thickBot="1" x14ac:dyDescent="0.25">
      <c r="A111" s="259" t="s">
        <v>140</v>
      </c>
      <c r="B111" s="260"/>
      <c r="C111" s="260"/>
      <c r="D111" s="260"/>
      <c r="E111" s="260"/>
      <c r="F111" s="368"/>
      <c r="G111" s="368"/>
      <c r="H111" s="368"/>
      <c r="I111" s="261"/>
    </row>
    <row r="112" spans="1:9" s="66" customFormat="1" ht="13.5" thickTop="1" x14ac:dyDescent="0.2">
      <c r="A112" s="369">
        <f>A110+1</f>
        <v>91</v>
      </c>
      <c r="B112" s="370" t="s">
        <v>141</v>
      </c>
      <c r="C112" s="360" t="s">
        <v>35</v>
      </c>
      <c r="D112" s="344">
        <v>1867429</v>
      </c>
      <c r="E112" s="344">
        <v>45428</v>
      </c>
      <c r="F112" s="371">
        <v>0.12</v>
      </c>
      <c r="G112" s="372">
        <v>11.125999999999999</v>
      </c>
      <c r="H112" s="268">
        <v>11.234</v>
      </c>
      <c r="I112" s="268">
        <v>11.239000000000001</v>
      </c>
    </row>
    <row r="113" spans="1:9" s="66" customFormat="1" ht="12.75" x14ac:dyDescent="0.2">
      <c r="A113" s="369">
        <f t="shared" ref="A113:A123" si="7">A112+1</f>
        <v>92</v>
      </c>
      <c r="B113" s="373" t="s">
        <v>142</v>
      </c>
      <c r="C113" s="374" t="s">
        <v>35</v>
      </c>
      <c r="D113" s="375">
        <v>39084</v>
      </c>
      <c r="E113" s="344">
        <v>45428</v>
      </c>
      <c r="F113" s="376">
        <v>1.238</v>
      </c>
      <c r="G113" s="118">
        <v>17.949000000000002</v>
      </c>
      <c r="H113" s="377">
        <v>19.966999999999999</v>
      </c>
      <c r="I113" s="377">
        <v>19.948</v>
      </c>
    </row>
    <row r="114" spans="1:9" s="66" customFormat="1" ht="12.75" x14ac:dyDescent="0.2">
      <c r="A114" s="369">
        <f t="shared" si="7"/>
        <v>93</v>
      </c>
      <c r="B114" s="378" t="s">
        <v>143</v>
      </c>
      <c r="C114" s="379" t="s">
        <v>49</v>
      </c>
      <c r="D114" s="375">
        <v>39994</v>
      </c>
      <c r="E114" s="344">
        <v>45425</v>
      </c>
      <c r="F114" s="371">
        <v>0.57099999999999995</v>
      </c>
      <c r="G114" s="97">
        <v>19.242999999999999</v>
      </c>
      <c r="H114" s="97">
        <v>21.484000000000002</v>
      </c>
      <c r="I114" s="97">
        <v>21.5</v>
      </c>
    </row>
    <row r="115" spans="1:9" s="66" customFormat="1" ht="12.75" x14ac:dyDescent="0.2">
      <c r="A115" s="369">
        <f t="shared" si="7"/>
        <v>94</v>
      </c>
      <c r="B115" s="378" t="s">
        <v>144</v>
      </c>
      <c r="C115" s="374" t="s">
        <v>49</v>
      </c>
      <c r="D115" s="375">
        <v>40848</v>
      </c>
      <c r="E115" s="344">
        <v>45425</v>
      </c>
      <c r="F115" s="371">
        <v>0.54400000000000004</v>
      </c>
      <c r="G115" s="97">
        <v>16.771000000000001</v>
      </c>
      <c r="H115" s="97">
        <v>18.271999999999998</v>
      </c>
      <c r="I115" s="97">
        <v>18.276</v>
      </c>
    </row>
    <row r="116" spans="1:9" s="66" customFormat="1" ht="12.75" x14ac:dyDescent="0.2">
      <c r="A116" s="369">
        <f t="shared" si="7"/>
        <v>95</v>
      </c>
      <c r="B116" s="380" t="s">
        <v>145</v>
      </c>
      <c r="C116" s="360" t="s">
        <v>14</v>
      </c>
      <c r="D116" s="375">
        <v>39699</v>
      </c>
      <c r="E116" s="344">
        <v>45443</v>
      </c>
      <c r="F116" s="381">
        <v>3.9329999999999998</v>
      </c>
      <c r="G116" s="97">
        <v>104.941</v>
      </c>
      <c r="H116" s="97">
        <v>107.10899999999999</v>
      </c>
      <c r="I116" s="97">
        <v>107.32599999999999</v>
      </c>
    </row>
    <row r="117" spans="1:9" s="66" customFormat="1" ht="12.75" x14ac:dyDescent="0.2">
      <c r="A117" s="369">
        <f t="shared" si="7"/>
        <v>96</v>
      </c>
      <c r="B117" s="378" t="s">
        <v>146</v>
      </c>
      <c r="C117" s="382" t="s">
        <v>41</v>
      </c>
      <c r="D117" s="375">
        <v>40725</v>
      </c>
      <c r="E117" s="344">
        <v>45407</v>
      </c>
      <c r="F117" s="381">
        <v>2.3149999999999999</v>
      </c>
      <c r="G117" s="97">
        <v>92.840999999999994</v>
      </c>
      <c r="H117" s="97">
        <v>93.840999999999994</v>
      </c>
      <c r="I117" s="97">
        <v>94.113</v>
      </c>
    </row>
    <row r="118" spans="1:9" s="66" customFormat="1" ht="12.75" x14ac:dyDescent="0.2">
      <c r="A118" s="369">
        <f t="shared" si="7"/>
        <v>97</v>
      </c>
      <c r="B118" s="202" t="s">
        <v>147</v>
      </c>
      <c r="C118" s="161" t="s">
        <v>41</v>
      </c>
      <c r="D118" s="383">
        <v>40725</v>
      </c>
      <c r="E118" s="353">
        <v>45419</v>
      </c>
      <c r="F118" s="384">
        <v>2.2519999999999998</v>
      </c>
      <c r="G118" s="97">
        <v>96.021000000000001</v>
      </c>
      <c r="H118" s="97">
        <v>97.683999999999997</v>
      </c>
      <c r="I118" s="97">
        <v>97.983000000000004</v>
      </c>
    </row>
    <row r="119" spans="1:9" s="66" customFormat="1" ht="12.75" x14ac:dyDescent="0.2">
      <c r="A119" s="369">
        <f t="shared" si="7"/>
        <v>98</v>
      </c>
      <c r="B119" s="195" t="s">
        <v>148</v>
      </c>
      <c r="C119" s="180" t="s">
        <v>43</v>
      </c>
      <c r="D119" s="385">
        <v>40910</v>
      </c>
      <c r="E119" s="344">
        <v>45075</v>
      </c>
      <c r="F119" s="386">
        <v>3.82</v>
      </c>
      <c r="G119" s="97">
        <v>113.771</v>
      </c>
      <c r="H119" s="97">
        <v>116.20099999999999</v>
      </c>
      <c r="I119" s="97">
        <v>116.185</v>
      </c>
    </row>
    <row r="120" spans="1:9" s="66" customFormat="1" ht="12.75" x14ac:dyDescent="0.2">
      <c r="A120" s="369">
        <f t="shared" si="7"/>
        <v>99</v>
      </c>
      <c r="B120" s="202" t="s">
        <v>149</v>
      </c>
      <c r="C120" s="203" t="s">
        <v>12</v>
      </c>
      <c r="D120" s="350">
        <v>41904</v>
      </c>
      <c r="E120" s="353">
        <v>45442</v>
      </c>
      <c r="F120" s="384">
        <v>4.2729999999999997</v>
      </c>
      <c r="G120" s="97">
        <v>105.845</v>
      </c>
      <c r="H120" s="97">
        <v>114.67700000000001</v>
      </c>
      <c r="I120" s="97">
        <v>115.042</v>
      </c>
    </row>
    <row r="121" spans="1:9" s="66" customFormat="1" ht="12.75" x14ac:dyDescent="0.2">
      <c r="A121" s="369">
        <f t="shared" si="7"/>
        <v>100</v>
      </c>
      <c r="B121" s="195" t="s">
        <v>150</v>
      </c>
      <c r="C121" s="203" t="s">
        <v>47</v>
      </c>
      <c r="D121" s="387">
        <v>42741</v>
      </c>
      <c r="E121" s="344">
        <v>45443</v>
      </c>
      <c r="F121" s="371">
        <v>0.32900000000000001</v>
      </c>
      <c r="G121" s="97">
        <v>12.287000000000001</v>
      </c>
      <c r="H121" s="388">
        <v>13.303000000000001</v>
      </c>
      <c r="I121" s="388">
        <v>13.313000000000001</v>
      </c>
    </row>
    <row r="122" spans="1:9" s="66" customFormat="1" ht="12.75" x14ac:dyDescent="0.2">
      <c r="A122" s="369">
        <f t="shared" si="7"/>
        <v>101</v>
      </c>
      <c r="B122" s="389" t="s">
        <v>151</v>
      </c>
      <c r="C122" s="390" t="s">
        <v>24</v>
      </c>
      <c r="D122" s="391">
        <v>43087</v>
      </c>
      <c r="E122" s="392">
        <v>45712</v>
      </c>
      <c r="F122" s="393">
        <v>4.6559999999999997</v>
      </c>
      <c r="G122" s="97">
        <v>105.749</v>
      </c>
      <c r="H122" s="97">
        <v>109.991</v>
      </c>
      <c r="I122" s="97">
        <v>110.065</v>
      </c>
    </row>
    <row r="123" spans="1:9" s="66" customFormat="1" ht="13.5" thickBot="1" x14ac:dyDescent="0.25">
      <c r="A123" s="394">
        <f t="shared" si="7"/>
        <v>102</v>
      </c>
      <c r="B123" s="395" t="s">
        <v>152</v>
      </c>
      <c r="C123" s="396" t="s">
        <v>9</v>
      </c>
      <c r="D123" s="294">
        <v>39097</v>
      </c>
      <c r="E123" s="358">
        <v>45404</v>
      </c>
      <c r="F123" s="397">
        <v>2.222</v>
      </c>
      <c r="G123" s="398">
        <v>84.284000000000006</v>
      </c>
      <c r="H123" s="399">
        <v>92.99</v>
      </c>
      <c r="I123" s="399">
        <v>92.894000000000005</v>
      </c>
    </row>
    <row r="124" spans="1:9" s="66" customFormat="1" thickTop="1" thickBot="1" x14ac:dyDescent="0.25">
      <c r="A124" s="259" t="s">
        <v>78</v>
      </c>
      <c r="B124" s="260"/>
      <c r="C124" s="260"/>
      <c r="D124" s="260"/>
      <c r="E124" s="260"/>
      <c r="F124" s="368"/>
      <c r="G124" s="368"/>
      <c r="H124" s="368"/>
      <c r="I124" s="400"/>
    </row>
    <row r="125" spans="1:9" s="66" customFormat="1" ht="13.5" thickTop="1" x14ac:dyDescent="0.2">
      <c r="A125" s="401">
        <f>+A123+1</f>
        <v>103</v>
      </c>
      <c r="B125" s="402" t="s">
        <v>153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97.168000000000006</v>
      </c>
      <c r="H125" s="406">
        <v>102.64100000000001</v>
      </c>
      <c r="I125" s="406">
        <v>104.991</v>
      </c>
    </row>
    <row r="126" spans="1:9" s="66" customFormat="1" ht="12.75" x14ac:dyDescent="0.2">
      <c r="A126" s="407">
        <f t="shared" ref="A126:A146" si="8">A125+1</f>
        <v>104</v>
      </c>
      <c r="B126" s="408" t="s">
        <v>154</v>
      </c>
      <c r="C126" s="409" t="s">
        <v>155</v>
      </c>
      <c r="D126" s="410">
        <v>40543</v>
      </c>
      <c r="E126" s="411">
        <v>45443</v>
      </c>
      <c r="F126" s="393">
        <v>2.609</v>
      </c>
      <c r="G126" s="357">
        <v>128.126</v>
      </c>
      <c r="H126" s="357">
        <v>132.15100000000001</v>
      </c>
      <c r="I126" s="357">
        <v>132.44399999999999</v>
      </c>
    </row>
    <row r="127" spans="1:9" s="66" customFormat="1" ht="12.75" x14ac:dyDescent="0.2">
      <c r="A127" s="407">
        <f t="shared" si="8"/>
        <v>105</v>
      </c>
      <c r="B127" s="412" t="s">
        <v>156</v>
      </c>
      <c r="C127" s="413" t="s">
        <v>155</v>
      </c>
      <c r="D127" s="414">
        <v>40543</v>
      </c>
      <c r="E127" s="415">
        <v>44708</v>
      </c>
      <c r="F127" s="416">
        <v>0.96299999999999997</v>
      </c>
      <c r="G127" s="357">
        <v>161.94900000000001</v>
      </c>
      <c r="H127" s="357">
        <v>169.14500000000001</v>
      </c>
      <c r="I127" s="357">
        <v>169.48</v>
      </c>
    </row>
    <row r="128" spans="1:9" s="66" customFormat="1" ht="12.75" x14ac:dyDescent="0.2">
      <c r="A128" s="407">
        <f t="shared" si="8"/>
        <v>106</v>
      </c>
      <c r="B128" s="417" t="s">
        <v>157</v>
      </c>
      <c r="C128" s="418" t="s">
        <v>45</v>
      </c>
      <c r="D128" s="414">
        <v>39745</v>
      </c>
      <c r="E128" s="419">
        <v>45441</v>
      </c>
      <c r="F128" s="393">
        <v>6.6890000000000001</v>
      </c>
      <c r="G128" s="36">
        <v>164.06100000000001</v>
      </c>
      <c r="H128" s="36">
        <v>172.495</v>
      </c>
      <c r="I128" s="36">
        <v>173.17099999999999</v>
      </c>
    </row>
    <row r="129" spans="1:9" s="66" customFormat="1" ht="12.75" x14ac:dyDescent="0.2">
      <c r="A129" s="407">
        <f t="shared" si="8"/>
        <v>107</v>
      </c>
      <c r="B129" s="420" t="s">
        <v>158</v>
      </c>
      <c r="C129" s="421" t="s">
        <v>18</v>
      </c>
      <c r="D129" s="414">
        <v>38671</v>
      </c>
      <c r="E129" s="422">
        <v>45439</v>
      </c>
      <c r="F129" s="371">
        <v>1.8240000000000001</v>
      </c>
      <c r="G129" s="36">
        <v>220.30799999999999</v>
      </c>
      <c r="H129" s="36">
        <v>225.89599999999999</v>
      </c>
      <c r="I129" s="36">
        <v>226.20699999999999</v>
      </c>
    </row>
    <row r="130" spans="1:9" s="66" customFormat="1" ht="12.75" x14ac:dyDescent="0.2">
      <c r="A130" s="407">
        <f t="shared" si="8"/>
        <v>108</v>
      </c>
      <c r="B130" s="420" t="s">
        <v>159</v>
      </c>
      <c r="C130" s="423" t="s">
        <v>18</v>
      </c>
      <c r="D130" s="424">
        <v>38671</v>
      </c>
      <c r="E130" s="411">
        <v>45439</v>
      </c>
      <c r="F130" s="393">
        <v>3.33</v>
      </c>
      <c r="G130" s="36">
        <v>202.935</v>
      </c>
      <c r="H130" s="36">
        <v>207.17699999999999</v>
      </c>
      <c r="I130" s="36">
        <v>207.446</v>
      </c>
    </row>
    <row r="131" spans="1:9" s="66" customFormat="1" ht="12.75" x14ac:dyDescent="0.2">
      <c r="A131" s="407">
        <f t="shared" si="8"/>
        <v>109</v>
      </c>
      <c r="B131" s="420" t="s">
        <v>160</v>
      </c>
      <c r="C131" s="423" t="s">
        <v>18</v>
      </c>
      <c r="D131" s="424">
        <v>38671</v>
      </c>
      <c r="E131" s="411">
        <v>45439</v>
      </c>
      <c r="F131" s="393">
        <v>3.9849999999999999</v>
      </c>
      <c r="G131" s="36">
        <v>199.12200000000001</v>
      </c>
      <c r="H131" s="36">
        <v>205.04400000000001</v>
      </c>
      <c r="I131" s="36">
        <v>205.43299999999999</v>
      </c>
    </row>
    <row r="132" spans="1:9" s="66" customFormat="1" ht="12.75" x14ac:dyDescent="0.2">
      <c r="A132" s="407">
        <f t="shared" si="8"/>
        <v>110</v>
      </c>
      <c r="B132" s="412" t="s">
        <v>161</v>
      </c>
      <c r="C132" s="423" t="s">
        <v>18</v>
      </c>
      <c r="D132" s="424">
        <v>40014</v>
      </c>
      <c r="E132" s="411">
        <v>45439</v>
      </c>
      <c r="F132" s="393">
        <v>0.28100000000000003</v>
      </c>
      <c r="G132" s="97">
        <v>29.858000000000001</v>
      </c>
      <c r="H132" s="36">
        <v>32.249000000000002</v>
      </c>
      <c r="I132" s="36">
        <v>32.351999999999997</v>
      </c>
    </row>
    <row r="133" spans="1:9" s="66" customFormat="1" ht="12.75" x14ac:dyDescent="0.2">
      <c r="A133" s="407">
        <f t="shared" si="8"/>
        <v>111</v>
      </c>
      <c r="B133" s="412" t="s">
        <v>162</v>
      </c>
      <c r="C133" s="423" t="s">
        <v>18</v>
      </c>
      <c r="D133" s="424">
        <v>44942</v>
      </c>
      <c r="E133" s="425">
        <v>45363</v>
      </c>
      <c r="F133" s="418">
        <v>872.45899999999995</v>
      </c>
      <c r="G133" s="97">
        <v>11520.927</v>
      </c>
      <c r="H133" s="97">
        <v>12101.996999999999</v>
      </c>
      <c r="I133" s="97">
        <v>12150.843999999999</v>
      </c>
    </row>
    <row r="134" spans="1:9" s="66" customFormat="1" ht="12.75" x14ac:dyDescent="0.2">
      <c r="A134" s="407">
        <f t="shared" si="8"/>
        <v>112</v>
      </c>
      <c r="B134" s="412" t="s">
        <v>163</v>
      </c>
      <c r="C134" s="423" t="s">
        <v>164</v>
      </c>
      <c r="D134" s="424">
        <v>40240</v>
      </c>
      <c r="E134" s="426">
        <v>43978</v>
      </c>
      <c r="F134" s="427">
        <v>0.58299999999999996</v>
      </c>
      <c r="G134" s="354" t="s">
        <v>165</v>
      </c>
      <c r="H134" s="428" t="s">
        <v>165</v>
      </c>
      <c r="I134" s="428" t="s">
        <v>165</v>
      </c>
    </row>
    <row r="135" spans="1:9" s="66" customFormat="1" ht="12.75" x14ac:dyDescent="0.2">
      <c r="A135" s="407">
        <f t="shared" si="8"/>
        <v>113</v>
      </c>
      <c r="B135" s="429" t="s">
        <v>166</v>
      </c>
      <c r="C135" s="430" t="s">
        <v>22</v>
      </c>
      <c r="D135" s="426">
        <v>42920</v>
      </c>
      <c r="E135" s="431">
        <v>45427</v>
      </c>
      <c r="F135" s="432">
        <v>3.1070000000000002</v>
      </c>
      <c r="G135" s="97">
        <v>104.44799999999999</v>
      </c>
      <c r="H135" s="97">
        <v>110.928</v>
      </c>
      <c r="I135" s="97">
        <v>112.699</v>
      </c>
    </row>
    <row r="136" spans="1:9" s="66" customFormat="1" ht="12.75" x14ac:dyDescent="0.2">
      <c r="A136" s="407">
        <f t="shared" si="8"/>
        <v>114</v>
      </c>
      <c r="B136" s="429" t="s">
        <v>167</v>
      </c>
      <c r="C136" s="421" t="s">
        <v>9</v>
      </c>
      <c r="D136" s="433">
        <v>43416</v>
      </c>
      <c r="E136" s="434">
        <v>45404</v>
      </c>
      <c r="F136" s="393">
        <v>137.67400000000001</v>
      </c>
      <c r="G136" s="435">
        <v>5640.9279999999999</v>
      </c>
      <c r="H136" s="435">
        <v>5855.9279999999999</v>
      </c>
      <c r="I136" s="435">
        <v>5878.07</v>
      </c>
    </row>
    <row r="137" spans="1:9" s="66" customFormat="1" ht="12.75" x14ac:dyDescent="0.2">
      <c r="A137" s="407">
        <f t="shared" si="8"/>
        <v>115</v>
      </c>
      <c r="B137" s="185" t="s">
        <v>168</v>
      </c>
      <c r="C137" s="436" t="s">
        <v>33</v>
      </c>
      <c r="D137" s="437">
        <v>43507</v>
      </c>
      <c r="E137" s="438">
        <v>45387</v>
      </c>
      <c r="F137" s="393">
        <v>0.40100000000000002</v>
      </c>
      <c r="G137" s="435">
        <v>11.494999999999999</v>
      </c>
      <c r="H137" s="435">
        <v>12.208</v>
      </c>
      <c r="I137" s="435">
        <v>12.301</v>
      </c>
    </row>
    <row r="138" spans="1:9" s="66" customFormat="1" ht="12.75" x14ac:dyDescent="0.2">
      <c r="A138" s="407">
        <f t="shared" si="8"/>
        <v>116</v>
      </c>
      <c r="B138" s="439" t="s">
        <v>169</v>
      </c>
      <c r="C138" s="440" t="s">
        <v>45</v>
      </c>
      <c r="D138" s="441">
        <v>39748</v>
      </c>
      <c r="E138" s="442">
        <v>45441</v>
      </c>
      <c r="F138" s="443">
        <v>8.6270000000000007</v>
      </c>
      <c r="G138" s="435">
        <v>181.07300000000001</v>
      </c>
      <c r="H138" s="435">
        <v>187.89099999999999</v>
      </c>
      <c r="I138" s="435">
        <v>188.60900000000001</v>
      </c>
    </row>
    <row r="139" spans="1:9" s="66" customFormat="1" ht="12.75" x14ac:dyDescent="0.2">
      <c r="A139" s="407">
        <f t="shared" si="8"/>
        <v>117</v>
      </c>
      <c r="B139" s="439" t="s">
        <v>170</v>
      </c>
      <c r="C139" s="440" t="s">
        <v>9</v>
      </c>
      <c r="D139" s="444">
        <v>42506</v>
      </c>
      <c r="E139" s="434">
        <v>45404</v>
      </c>
      <c r="F139" s="445">
        <v>377.26299999999998</v>
      </c>
      <c r="G139" s="97">
        <v>12473.115</v>
      </c>
      <c r="H139" s="97">
        <v>13391.833000000001</v>
      </c>
      <c r="I139" s="97">
        <v>13496.834999999999</v>
      </c>
    </row>
    <row r="140" spans="1:9" s="66" customFormat="1" ht="12.75" x14ac:dyDescent="0.2">
      <c r="A140" s="407">
        <f t="shared" si="8"/>
        <v>118</v>
      </c>
      <c r="B140" s="446" t="s">
        <v>171</v>
      </c>
      <c r="C140" s="447" t="s">
        <v>76</v>
      </c>
      <c r="D140" s="448">
        <v>44680</v>
      </c>
      <c r="E140" s="449">
        <v>45434</v>
      </c>
      <c r="F140" s="393">
        <v>511.50200000000001</v>
      </c>
      <c r="G140" s="97">
        <v>11297.464</v>
      </c>
      <c r="H140" s="97">
        <v>11923.47</v>
      </c>
      <c r="I140" s="97">
        <v>12027.43</v>
      </c>
    </row>
    <row r="141" spans="1:9" s="66" customFormat="1" ht="12.75" x14ac:dyDescent="0.2">
      <c r="A141" s="407">
        <f t="shared" si="8"/>
        <v>119</v>
      </c>
      <c r="B141" s="450" t="s">
        <v>172</v>
      </c>
      <c r="C141" s="440" t="s">
        <v>67</v>
      </c>
      <c r="D141" s="451">
        <v>44998</v>
      </c>
      <c r="E141" s="452">
        <v>45373</v>
      </c>
      <c r="F141" s="453">
        <v>774.49599999999998</v>
      </c>
      <c r="G141" s="97">
        <v>10843.923000000001</v>
      </c>
      <c r="H141" s="97">
        <v>11089.589</v>
      </c>
      <c r="I141" s="97">
        <v>11112.376</v>
      </c>
    </row>
    <row r="142" spans="1:9" s="66" customFormat="1" ht="12.75" x14ac:dyDescent="0.2">
      <c r="A142" s="407">
        <f t="shared" si="8"/>
        <v>120</v>
      </c>
      <c r="B142" s="454" t="s">
        <v>173</v>
      </c>
      <c r="C142" s="455" t="s">
        <v>18</v>
      </c>
      <c r="D142" s="456">
        <v>45054</v>
      </c>
      <c r="E142" s="452">
        <v>45363</v>
      </c>
      <c r="F142" s="457">
        <v>646.68799999999999</v>
      </c>
      <c r="G142" s="458">
        <v>11344.004999999999</v>
      </c>
      <c r="H142" s="458">
        <v>11933.81</v>
      </c>
      <c r="I142" s="458">
        <v>11974.745999999999</v>
      </c>
    </row>
    <row r="143" spans="1:9" s="66" customFormat="1" ht="12.75" x14ac:dyDescent="0.2">
      <c r="A143" s="407">
        <f t="shared" si="8"/>
        <v>121</v>
      </c>
      <c r="B143" s="459" t="s">
        <v>174</v>
      </c>
      <c r="C143" s="460" t="s">
        <v>67</v>
      </c>
      <c r="D143" s="456">
        <v>45103</v>
      </c>
      <c r="E143" s="452">
        <v>45387</v>
      </c>
      <c r="F143" s="461">
        <v>509.99299999999999</v>
      </c>
      <c r="G143" s="97">
        <v>10896.061</v>
      </c>
      <c r="H143" s="97">
        <v>11145.956</v>
      </c>
      <c r="I143" s="97">
        <v>11170.188</v>
      </c>
    </row>
    <row r="144" spans="1:9" s="66" customFormat="1" ht="12.75" x14ac:dyDescent="0.2">
      <c r="A144" s="462">
        <f t="shared" si="8"/>
        <v>122</v>
      </c>
      <c r="B144" s="429" t="s">
        <v>175</v>
      </c>
      <c r="C144" s="463" t="s">
        <v>27</v>
      </c>
      <c r="D144" s="464">
        <v>45334</v>
      </c>
      <c r="E144" s="465" t="s">
        <v>125</v>
      </c>
      <c r="F144" s="466" t="s">
        <v>125</v>
      </c>
      <c r="G144" s="458">
        <v>11.151999999999999</v>
      </c>
      <c r="H144" s="458">
        <v>11.837999999999999</v>
      </c>
      <c r="I144" s="458">
        <v>11.964</v>
      </c>
    </row>
    <row r="145" spans="1:9" s="66" customFormat="1" ht="12.75" x14ac:dyDescent="0.2">
      <c r="A145" s="462">
        <f t="shared" si="8"/>
        <v>123</v>
      </c>
      <c r="B145" s="467" t="s">
        <v>176</v>
      </c>
      <c r="C145" s="468" t="s">
        <v>18</v>
      </c>
      <c r="D145" s="464">
        <v>45425</v>
      </c>
      <c r="E145" s="465" t="s">
        <v>125</v>
      </c>
      <c r="F145" s="466" t="s">
        <v>125</v>
      </c>
      <c r="G145" s="458">
        <v>111.35899999999999</v>
      </c>
      <c r="H145" s="458">
        <v>118.374</v>
      </c>
      <c r="I145" s="458">
        <v>118.648</v>
      </c>
    </row>
    <row r="146" spans="1:9" s="66" customFormat="1" ht="13.5" thickBot="1" x14ac:dyDescent="0.25">
      <c r="A146" s="469">
        <f t="shared" si="8"/>
        <v>124</v>
      </c>
      <c r="B146" s="470" t="s">
        <v>177</v>
      </c>
      <c r="C146" s="471" t="s">
        <v>178</v>
      </c>
      <c r="D146" s="472">
        <v>45644</v>
      </c>
      <c r="E146" s="325" t="s">
        <v>125</v>
      </c>
      <c r="F146" s="473" t="s">
        <v>125</v>
      </c>
      <c r="G146" s="474">
        <v>100.084</v>
      </c>
      <c r="H146" s="474">
        <v>103.045</v>
      </c>
      <c r="I146" s="474">
        <v>103.544</v>
      </c>
    </row>
    <row r="147" spans="1:9" s="66" customFormat="1" thickTop="1" thickBot="1" x14ac:dyDescent="0.25">
      <c r="A147" s="259" t="s">
        <v>179</v>
      </c>
      <c r="B147" s="260"/>
      <c r="C147" s="260"/>
      <c r="D147" s="260"/>
      <c r="E147" s="260"/>
      <c r="F147" s="260"/>
      <c r="G147" s="260"/>
      <c r="H147" s="260"/>
      <c r="I147" s="261"/>
    </row>
    <row r="148" spans="1:9" s="66" customFormat="1" ht="14.25" thickTop="1" thickBot="1" x14ac:dyDescent="0.25">
      <c r="A148" s="407">
        <v>125</v>
      </c>
      <c r="B148" s="475" t="s">
        <v>180</v>
      </c>
      <c r="C148" s="476" t="s">
        <v>14</v>
      </c>
      <c r="D148" s="477">
        <v>42024</v>
      </c>
      <c r="E148" s="411">
        <v>45443</v>
      </c>
      <c r="F148" s="457">
        <v>5.1959999999999997</v>
      </c>
      <c r="G148" s="478">
        <v>129.208</v>
      </c>
      <c r="H148" s="478">
        <v>133.803</v>
      </c>
      <c r="I148" s="478">
        <v>134.11000000000001</v>
      </c>
    </row>
    <row r="149" spans="1:9" s="66" customFormat="1" thickTop="1" thickBot="1" x14ac:dyDescent="0.25">
      <c r="A149" s="259" t="s">
        <v>181</v>
      </c>
      <c r="B149" s="260"/>
      <c r="C149" s="260"/>
      <c r="D149" s="260"/>
      <c r="E149" s="260"/>
      <c r="F149" s="260"/>
      <c r="G149" s="260"/>
      <c r="H149" s="260"/>
      <c r="I149" s="261"/>
    </row>
    <row r="150" spans="1:9" s="66" customFormat="1" ht="14.25" thickTop="1" thickBot="1" x14ac:dyDescent="0.25">
      <c r="A150" s="479">
        <v>126</v>
      </c>
      <c r="B150" s="480" t="s">
        <v>182</v>
      </c>
      <c r="C150" s="481" t="s">
        <v>47</v>
      </c>
      <c r="D150" s="477">
        <v>44929</v>
      </c>
      <c r="E150" s="482">
        <v>45422</v>
      </c>
      <c r="F150" s="483">
        <v>32.661000000000001</v>
      </c>
      <c r="G150" s="478">
        <v>1116.8779999999999</v>
      </c>
      <c r="H150" s="478">
        <v>1192.8330000000001</v>
      </c>
      <c r="I150" s="478">
        <v>1203.1310000000001</v>
      </c>
    </row>
    <row r="151" spans="1:9" s="66" customFormat="1" ht="15.75" thickTop="1" x14ac:dyDescent="0.25">
      <c r="A151"/>
      <c r="B151"/>
      <c r="C151"/>
      <c r="D151"/>
      <c r="E151"/>
      <c r="F151"/>
      <c r="G151"/>
      <c r="H151"/>
      <c r="I151"/>
    </row>
    <row r="152" spans="1:9" s="66" customFormat="1" x14ac:dyDescent="0.25">
      <c r="A152" s="484" t="s">
        <v>183</v>
      </c>
      <c r="B152" s="185"/>
      <c r="C152" s="185" t="s">
        <v>100</v>
      </c>
      <c r="D152"/>
      <c r="E152"/>
      <c r="F152"/>
      <c r="G152"/>
      <c r="H152"/>
      <c r="I152"/>
    </row>
    <row r="153" spans="1:9" s="66" customFormat="1" x14ac:dyDescent="0.25">
      <c r="A153" s="485" t="s">
        <v>184</v>
      </c>
      <c r="B153" s="485"/>
      <c r="C153" s="485"/>
      <c r="D153"/>
      <c r="E153"/>
      <c r="F153" t="s">
        <v>185</v>
      </c>
      <c r="G153"/>
      <c r="H153"/>
      <c r="I153"/>
    </row>
    <row r="154" spans="1:9" s="66" customFormat="1" x14ac:dyDescent="0.25">
      <c r="D154"/>
      <c r="E154"/>
      <c r="F154"/>
      <c r="G154"/>
      <c r="H154"/>
      <c r="I154" t="s">
        <v>100</v>
      </c>
    </row>
    <row r="155" spans="1:9" s="66" customFormat="1" x14ac:dyDescent="0.25">
      <c r="D155"/>
      <c r="E155"/>
      <c r="F155"/>
      <c r="G155"/>
      <c r="H155"/>
      <c r="I155"/>
    </row>
    <row r="156" spans="1:9" s="66" customFormat="1" x14ac:dyDescent="0.25">
      <c r="A156"/>
      <c r="B156"/>
      <c r="C156"/>
      <c r="D156"/>
      <c r="E156"/>
      <c r="F156"/>
      <c r="G156"/>
      <c r="H156"/>
      <c r="I156"/>
    </row>
    <row r="157" spans="1:9" s="66" customFormat="1" x14ac:dyDescent="0.25">
      <c r="A157"/>
      <c r="B157"/>
      <c r="C157"/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 t="s">
        <v>100</v>
      </c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C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</sheetData>
  <mergeCells count="34">
    <mergeCell ref="A102:I102"/>
    <mergeCell ref="A111:I111"/>
    <mergeCell ref="A124:I124"/>
    <mergeCell ref="A147:I147"/>
    <mergeCell ref="A149:I149"/>
    <mergeCell ref="A153:C153"/>
    <mergeCell ref="E70:E71"/>
    <mergeCell ref="F70:F71"/>
    <mergeCell ref="A72:I72"/>
    <mergeCell ref="A73:I73"/>
    <mergeCell ref="A91:I91"/>
    <mergeCell ref="A99:I99"/>
    <mergeCell ref="A52:I52"/>
    <mergeCell ref="A65:I65"/>
    <mergeCell ref="A67:I67"/>
    <mergeCell ref="A69:B71"/>
    <mergeCell ref="C69:C71"/>
    <mergeCell ref="D69:D71"/>
    <mergeCell ref="E69:F69"/>
    <mergeCell ref="G69:G71"/>
    <mergeCell ref="H69:H71"/>
    <mergeCell ref="I69:I71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2025-03-25T12:30:03Z</dcterms:created>
  <dcterms:modified xsi:type="dcterms:W3CDTF">2025-03-25T12:34:45Z</dcterms:modified>
</cp:coreProperties>
</file>