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03-2025" sheetId="1" r:id="rId1"/>
  </sheets>
  <definedNames>
    <definedName name="_xlnm._FilterDatabase" localSheetId="0" hidden="1">'18-03-2025'!$A$1:$I$150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75"/>
  <c r="A54"/>
  <c r="A55" s="1"/>
  <c r="A56" s="1"/>
  <c r="A57" s="1"/>
  <c r="A58" s="1"/>
  <c r="A59" s="1"/>
  <c r="A60" s="1"/>
  <c r="A61" s="1"/>
  <c r="A62" s="1"/>
  <c r="A63" s="1"/>
  <c r="A64" s="1"/>
  <c r="A42"/>
  <c r="A43" s="1"/>
  <c r="A44" s="1"/>
  <c r="A45" s="1"/>
  <c r="A46" s="1"/>
  <c r="A47" s="1"/>
  <c r="A48" s="1"/>
  <c r="A49" s="1"/>
  <c r="A50" s="1"/>
  <c r="A51" s="1"/>
  <c r="A41"/>
  <c r="A36"/>
  <c r="A37" s="1"/>
  <c r="A38" s="1"/>
  <c r="A24"/>
  <c r="A25" s="1"/>
  <c r="A26" s="1"/>
  <c r="A27" s="1"/>
  <c r="A28" s="1"/>
  <c r="A29" s="1"/>
  <c r="A30" s="1"/>
  <c r="A31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<sst xmlns="http://schemas.openxmlformats.org/spreadsheetml/2006/main" count="311" uniqueCount="187">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</sst>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9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1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4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4" fillId="0" borderId="96" xfId="1" applyFont="1" applyFill="1" applyBorder="1" applyAlignment="1">
      <alignment vertical="center"/>
    </xf>
    <xf numFmtId="167" fontId="4" fillId="0" borderId="97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100" xfId="1" applyFont="1" applyFill="1" applyBorder="1" applyAlignment="1">
      <alignment vertical="center"/>
    </xf>
    <xf numFmtId="167" fontId="4" fillId="0" borderId="101" xfId="1" applyNumberFormat="1" applyFont="1" applyFill="1" applyBorder="1" applyAlignment="1">
      <alignment vertical="center"/>
    </xf>
    <xf numFmtId="167" fontId="4" fillId="0" borderId="102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4" xfId="1" applyNumberFormat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4" fillId="0" borderId="90" xfId="1" applyNumberFormat="1" applyFont="1" applyFill="1" applyBorder="1" applyAlignment="1">
      <alignment vertical="center"/>
    </xf>
    <xf numFmtId="168" fontId="4" fillId="0" borderId="106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168" fontId="4" fillId="0" borderId="110" xfId="1" applyNumberFormat="1" applyFont="1" applyFill="1" applyBorder="1" applyAlignment="1">
      <alignment vertical="center"/>
    </xf>
    <xf numFmtId="168" fontId="4" fillId="0" borderId="111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4" fillId="0" borderId="115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6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16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4" fillId="0" borderId="119" xfId="1" applyFont="1" applyFill="1" applyBorder="1" applyAlignment="1">
      <alignment vertical="center"/>
    </xf>
    <xf numFmtId="167" fontId="4" fillId="0" borderId="120" xfId="1" applyNumberFormat="1" applyFont="1" applyFill="1" applyBorder="1" applyAlignment="1"/>
    <xf numFmtId="167" fontId="4" fillId="0" borderId="121" xfId="1" applyNumberFormat="1" applyFont="1" applyFill="1" applyBorder="1" applyAlignment="1"/>
    <xf numFmtId="0" fontId="4" fillId="0" borderId="114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167" fontId="4" fillId="0" borderId="115" xfId="1" applyNumberFormat="1" applyFont="1" applyFill="1" applyBorder="1" applyAlignment="1">
      <alignment horizontal="right"/>
    </xf>
    <xf numFmtId="0" fontId="3" fillId="0" borderId="123" xfId="1" applyFont="1" applyFill="1" applyBorder="1" applyAlignment="1">
      <alignment vertical="center"/>
    </xf>
    <xf numFmtId="0" fontId="4" fillId="0" borderId="124" xfId="1" applyFont="1" applyFill="1" applyBorder="1" applyAlignment="1">
      <alignment vertical="center"/>
    </xf>
    <xf numFmtId="168" fontId="4" fillId="0" borderId="125" xfId="1" applyNumberFormat="1" applyFont="1" applyFill="1" applyBorder="1" applyAlignment="1">
      <alignment vertical="center"/>
    </xf>
    <xf numFmtId="168" fontId="4" fillId="0" borderId="126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168" fontId="4" fillId="0" borderId="131" xfId="1" applyNumberFormat="1" applyFont="1" applyFill="1" applyBorder="1" applyAlignment="1">
      <alignment horizontal="right" vertical="center"/>
    </xf>
    <xf numFmtId="0" fontId="4" fillId="0" borderId="13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0" fontId="4" fillId="0" borderId="134" xfId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4" fillId="0" borderId="120" xfId="1" applyNumberFormat="1" applyFont="1" applyFill="1" applyBorder="1" applyAlignment="1">
      <alignment vertical="center"/>
    </xf>
    <xf numFmtId="167" fontId="4" fillId="0" borderId="121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4" fillId="0" borderId="135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3" fillId="0" borderId="121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vertical="center"/>
    </xf>
    <xf numFmtId="168" fontId="4" fillId="0" borderId="121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4" fillId="0" borderId="140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168" fontId="4" fillId="0" borderId="120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144" xfId="1" applyNumberFormat="1" applyFont="1" applyFill="1" applyBorder="1" applyAlignment="1">
      <alignment vertical="center"/>
    </xf>
    <xf numFmtId="168" fontId="4" fillId="0" borderId="143" xfId="1" applyNumberFormat="1" applyFont="1" applyFill="1" applyBorder="1" applyAlignment="1">
      <alignment vertical="center"/>
    </xf>
    <xf numFmtId="0" fontId="4" fillId="0" borderId="145" xfId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97" xfId="1" applyNumberFormat="1" applyFont="1" applyFill="1" applyBorder="1" applyAlignment="1">
      <alignment horizontal="right" vertical="center"/>
    </xf>
    <xf numFmtId="165" fontId="4" fillId="0" borderId="98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0" fontId="4" fillId="0" borderId="99" xfId="1" applyFont="1" applyFill="1" applyBorder="1" applyAlignment="1">
      <alignment horizontal="left" vertical="center" wrapText="1"/>
    </xf>
    <xf numFmtId="167" fontId="4" fillId="0" borderId="99" xfId="1" applyNumberFormat="1" applyFont="1" applyFill="1" applyBorder="1" applyAlignment="1">
      <alignment vertical="center"/>
    </xf>
    <xf numFmtId="164" fontId="3" fillId="0" borderId="149" xfId="3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60" xfId="1" applyNumberFormat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7" xfId="1" applyNumberFormat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143" xfId="0" applyFont="1" applyFill="1" applyBorder="1"/>
    <xf numFmtId="0" fontId="1" fillId="3" borderId="146" xfId="0" applyFont="1" applyFill="1" applyBorder="1"/>
    <xf numFmtId="0" fontId="6" fillId="0" borderId="172" xfId="1" applyFont="1" applyFill="1" applyBorder="1" applyAlignment="1">
      <alignment horizontal="center" vertical="center"/>
    </xf>
    <xf numFmtId="0" fontId="6" fillId="0" borderId="173" xfId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6" xfId="1" applyNumberFormat="1" applyFont="1" applyFill="1" applyBorder="1" applyAlignment="1">
      <alignment horizontal="right" vertical="center"/>
    </xf>
    <xf numFmtId="165" fontId="4" fillId="0" borderId="177" xfId="1" applyNumberFormat="1" applyFont="1" applyFill="1" applyBorder="1" applyAlignment="1">
      <alignment horizontal="right" vertical="center"/>
    </xf>
    <xf numFmtId="164" fontId="8" fillId="0" borderId="178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4" fillId="0" borderId="176" xfId="1" applyFont="1" applyFill="1" applyBorder="1" applyAlignment="1">
      <alignment vertical="center"/>
    </xf>
    <xf numFmtId="168" fontId="4" fillId="0" borderId="180" xfId="1" applyNumberFormat="1" applyFont="1" applyFill="1" applyBorder="1" applyAlignment="1">
      <alignment horizontal="right"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 wrapText="1"/>
    </xf>
    <xf numFmtId="0" fontId="3" fillId="0" borderId="182" xfId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2" borderId="181" xfId="1" applyNumberFormat="1" applyFont="1" applyFill="1" applyBorder="1" applyAlignment="1">
      <alignment horizontal="right" vertical="center"/>
    </xf>
    <xf numFmtId="168" fontId="4" fillId="0" borderId="189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4" fillId="0" borderId="190" xfId="1" applyNumberFormat="1" applyFont="1" applyFill="1" applyBorder="1" applyAlignment="1">
      <alignment horizontal="right" vertical="center"/>
    </xf>
    <xf numFmtId="168" fontId="4" fillId="0" borderId="192" xfId="1" applyNumberFormat="1" applyFont="1" applyFill="1" applyBorder="1" applyAlignment="1">
      <alignment horizontal="right" vertical="center"/>
    </xf>
    <xf numFmtId="164" fontId="3" fillId="0" borderId="193" xfId="1" applyNumberFormat="1" applyFont="1" applyFill="1" applyBorder="1" applyAlignment="1">
      <alignment horizontal="right" vertical="center"/>
    </xf>
    <xf numFmtId="0" fontId="3" fillId="0" borderId="194" xfId="2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165" fontId="4" fillId="0" borderId="196" xfId="1" applyNumberFormat="1" applyFont="1" applyFill="1" applyBorder="1" applyAlignment="1">
      <alignment horizontal="right"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168" fontId="4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4" fillId="0" borderId="202" xfId="1" applyFont="1" applyFill="1" applyBorder="1" applyAlignment="1">
      <alignment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4" fillId="0" borderId="206" xfId="1" applyFont="1" applyFill="1" applyBorder="1" applyAlignment="1">
      <alignment vertical="center"/>
    </xf>
    <xf numFmtId="168" fontId="4" fillId="0" borderId="207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7" fontId="4" fillId="0" borderId="176" xfId="1" applyNumberFormat="1" applyFont="1" applyFill="1" applyBorder="1" applyAlignment="1">
      <alignment horizontal="right" vertical="center"/>
    </xf>
    <xf numFmtId="168" fontId="4" fillId="0" borderId="209" xfId="1" applyNumberFormat="1" applyFont="1" applyFill="1" applyBorder="1" applyAlignment="1">
      <alignment horizontal="right" vertical="center"/>
    </xf>
    <xf numFmtId="165" fontId="4" fillId="0" borderId="202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5" fontId="4" fillId="0" borderId="120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8" fontId="4" fillId="0" borderId="214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168" fontId="4" fillId="0" borderId="216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4" fillId="0" borderId="219" xfId="1" applyFont="1" applyFill="1" applyBorder="1" applyAlignment="1">
      <alignment vertical="center"/>
    </xf>
    <xf numFmtId="168" fontId="4" fillId="0" borderId="219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8" fontId="4" fillId="0" borderId="221" xfId="1" applyNumberFormat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68" fontId="4" fillId="0" borderId="222" xfId="1" applyNumberFormat="1" applyFont="1" applyFill="1" applyBorder="1" applyAlignment="1">
      <alignment horizontal="right" vertical="center"/>
    </xf>
    <xf numFmtId="168" fontId="4" fillId="0" borderId="223" xfId="1" applyNumberFormat="1" applyFont="1" applyFill="1" applyBorder="1" applyAlignment="1">
      <alignment horizontal="center" vertical="center"/>
    </xf>
    <xf numFmtId="165" fontId="4" fillId="0" borderId="94" xfId="1" applyNumberFormat="1" applyFont="1" applyFill="1" applyBorder="1" applyAlignment="1">
      <alignment horizontal="center" vertical="center"/>
    </xf>
    <xf numFmtId="164" fontId="8" fillId="0" borderId="224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7" fontId="4" fillId="0" borderId="227" xfId="1" applyNumberFormat="1" applyFont="1" applyFill="1" applyBorder="1" applyAlignment="1">
      <alignment horizontal="right" vertical="center"/>
    </xf>
    <xf numFmtId="165" fontId="4" fillId="0" borderId="228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9" xfId="1" applyNumberFormat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206" xfId="1" applyNumberFormat="1" applyFont="1" applyFill="1" applyBorder="1" applyAlignment="1">
      <alignment horizontal="right" vertical="center"/>
    </xf>
    <xf numFmtId="168" fontId="4" fillId="0" borderId="206" xfId="1" applyNumberFormat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165" fontId="8" fillId="0" borderId="147" xfId="0" applyNumberFormat="1" applyFont="1" applyFill="1" applyBorder="1"/>
    <xf numFmtId="0" fontId="3" fillId="0" borderId="232" xfId="2" applyFont="1" applyFill="1" applyBorder="1" applyAlignment="1">
      <alignment vertical="center"/>
    </xf>
    <xf numFmtId="0" fontId="4" fillId="0" borderId="233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8" fontId="4" fillId="0" borderId="235" xfId="1" applyNumberFormat="1" applyFont="1" applyFill="1" applyBorder="1" applyAlignment="1">
      <alignment horizontal="right" vertical="center"/>
    </xf>
    <xf numFmtId="0" fontId="4" fillId="0" borderId="236" xfId="1" applyFont="1" applyFill="1" applyBorder="1" applyAlignment="1">
      <alignment horizontal="right" vertical="center"/>
    </xf>
    <xf numFmtId="164" fontId="8" fillId="0" borderId="137" xfId="0" applyNumberFormat="1" applyFont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8" fontId="4" fillId="0" borderId="138" xfId="1" applyNumberFormat="1" applyFont="1" applyFill="1" applyBorder="1" applyAlignment="1">
      <alignment horizontal="right" vertical="center"/>
    </xf>
    <xf numFmtId="168" fontId="4" fillId="0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165" fontId="4" fillId="0" borderId="140" xfId="1" applyNumberFormat="1" applyFont="1" applyFill="1" applyBorder="1" applyAlignment="1">
      <alignment horizontal="right" vertical="center"/>
    </xf>
    <xf numFmtId="165" fontId="8" fillId="0" borderId="117" xfId="0" applyNumberFormat="1" applyFont="1" applyFill="1" applyBorder="1"/>
    <xf numFmtId="168" fontId="4" fillId="0" borderId="242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165" fontId="4" fillId="0" borderId="244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5" fontId="4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center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9" xfId="1" applyNumberFormat="1" applyFont="1" applyFill="1" applyBorder="1" applyAlignment="1">
      <alignment horizontal="right" vertical="center"/>
    </xf>
    <xf numFmtId="164" fontId="8" fillId="0" borderId="254" xfId="0" applyNumberFormat="1" applyFont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4" fontId="8" fillId="0" borderId="117" xfId="0" applyNumberFormat="1" applyFont="1" applyBorder="1" applyAlignment="1">
      <alignment horizontal="right" vertical="center"/>
    </xf>
    <xf numFmtId="164" fontId="8" fillId="0" borderId="257" xfId="0" applyNumberFormat="1" applyFont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5" fontId="4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vertical="center"/>
    </xf>
    <xf numFmtId="168" fontId="4" fillId="0" borderId="256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4" fillId="0" borderId="260" xfId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168" fontId="4" fillId="0" borderId="266" xfId="1" applyNumberFormat="1" applyFont="1" applyFill="1" applyBorder="1" applyAlignment="1">
      <alignment horizontal="right" vertical="center"/>
    </xf>
    <xf numFmtId="168" fontId="4" fillId="0" borderId="267" xfId="1" applyNumberFormat="1" applyFont="1" applyFill="1" applyBorder="1" applyAlignment="1">
      <alignment horizontal="right" vertical="center"/>
    </xf>
    <xf numFmtId="165" fontId="4" fillId="0" borderId="268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4" fontId="3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center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 wrapText="1"/>
    </xf>
    <xf numFmtId="1" fontId="3" fillId="0" borderId="278" xfId="2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168" fontId="4" fillId="0" borderId="285" xfId="1" applyNumberFormat="1" applyFont="1" applyFill="1" applyBorder="1" applyAlignment="1">
      <alignment horizontal="right" vertical="center"/>
    </xf>
    <xf numFmtId="165" fontId="4" fillId="0" borderId="286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4" fillId="0" borderId="287" xfId="1" applyFont="1" applyFill="1" applyBorder="1" applyAlignment="1">
      <alignment vertical="center"/>
    </xf>
    <xf numFmtId="167" fontId="4" fillId="0" borderId="288" xfId="1" applyNumberFormat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4" fillId="0" borderId="289" xfId="1" applyFont="1" applyFill="1" applyBorder="1" applyAlignment="1">
      <alignment vertical="center"/>
    </xf>
    <xf numFmtId="168" fontId="4" fillId="0" borderId="290" xfId="1" applyNumberFormat="1" applyFont="1" applyFill="1" applyBorder="1" applyAlignment="1">
      <alignment horizontal="right" vertical="center"/>
    </xf>
    <xf numFmtId="0" fontId="4" fillId="0" borderId="283" xfId="1" applyFont="1" applyFill="1" applyBorder="1" applyAlignment="1">
      <alignment vertical="center"/>
    </xf>
    <xf numFmtId="168" fontId="4" fillId="0" borderId="289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vertical="center"/>
    </xf>
    <xf numFmtId="168" fontId="4" fillId="0" borderId="291" xfId="1" applyNumberFormat="1" applyFont="1" applyFill="1" applyBorder="1" applyAlignment="1">
      <alignment horizontal="right" vertical="center"/>
    </xf>
    <xf numFmtId="0" fontId="4" fillId="0" borderId="292" xfId="1" applyFont="1" applyFill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168" fontId="4" fillId="0" borderId="252" xfId="1" applyNumberFormat="1" applyFont="1" applyFill="1" applyBorder="1" applyAlignment="1">
      <alignment horizontal="right" vertical="center"/>
    </xf>
    <xf numFmtId="168" fontId="4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4" fillId="0" borderId="301" xfId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8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252" xfId="1" applyNumberFormat="1" applyFont="1" applyFill="1" applyBorder="1" applyAlignment="1">
      <alignment vertical="center"/>
    </xf>
    <xf numFmtId="168" fontId="4" fillId="0" borderId="305" xfId="1" applyNumberFormat="1" applyFont="1" applyFill="1" applyBorder="1" applyAlignment="1">
      <alignment horizontal="right" vertical="center"/>
    </xf>
    <xf numFmtId="165" fontId="4" fillId="0" borderId="306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horizontal="right" vertical="center"/>
    </xf>
    <xf numFmtId="165" fontId="4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4" fillId="0" borderId="308" xfId="1" applyFont="1" applyFill="1" applyBorder="1" applyAlignment="1">
      <alignment vertical="center"/>
    </xf>
    <xf numFmtId="167" fontId="4" fillId="0" borderId="308" xfId="1" applyNumberFormat="1" applyFont="1" applyFill="1" applyBorder="1" applyAlignment="1">
      <alignment vertical="center"/>
    </xf>
    <xf numFmtId="168" fontId="4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vertical="center"/>
    </xf>
    <xf numFmtId="165" fontId="4" fillId="0" borderId="31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127" xfId="1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0" fontId="4" fillId="0" borderId="314" xfId="1" applyFont="1" applyFill="1" applyBorder="1" applyAlignment="1">
      <alignment horizontal="right" vertical="center"/>
    </xf>
    <xf numFmtId="1" fontId="3" fillId="0" borderId="315" xfId="2" applyNumberFormat="1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horizontal="center" vertical="center"/>
    </xf>
    <xf numFmtId="0" fontId="4" fillId="0" borderId="314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" fontId="3" fillId="0" borderId="317" xfId="2" applyNumberFormat="1" applyFont="1" applyFill="1" applyBorder="1" applyAlignment="1">
      <alignment vertical="center"/>
    </xf>
    <xf numFmtId="0" fontId="3" fillId="2" borderId="318" xfId="1" applyFont="1" applyFill="1" applyBorder="1" applyAlignment="1">
      <alignment vertical="center"/>
    </xf>
    <xf numFmtId="0" fontId="4" fillId="0" borderId="319" xfId="2" applyFont="1" applyFill="1" applyBorder="1" applyAlignment="1">
      <alignment vertical="center"/>
    </xf>
    <xf numFmtId="168" fontId="4" fillId="0" borderId="319" xfId="1" applyNumberFormat="1" applyFont="1" applyFill="1" applyBorder="1" applyAlignment="1">
      <alignment horizontal="right" vertical="center"/>
    </xf>
    <xf numFmtId="0" fontId="4" fillId="0" borderId="320" xfId="1" applyFont="1" applyFill="1" applyBorder="1" applyAlignment="1">
      <alignment horizontal="center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4" fillId="0" borderId="321" xfId="2" applyFont="1" applyFill="1" applyBorder="1" applyAlignment="1">
      <alignment vertical="center"/>
    </xf>
    <xf numFmtId="168" fontId="4" fillId="0" borderId="322" xfId="1" applyNumberFormat="1" applyFont="1" applyFill="1" applyBorder="1" applyAlignment="1">
      <alignment horizontal="right" vertical="center"/>
    </xf>
    <xf numFmtId="164" fontId="3" fillId="0" borderId="323" xfId="1" applyNumberFormat="1" applyFont="1" applyFill="1" applyBorder="1" applyAlignment="1">
      <alignment horizontal="right" vertical="center"/>
    </xf>
    <xf numFmtId="1" fontId="3" fillId="0" borderId="324" xfId="2" applyNumberFormat="1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4" fillId="0" borderId="325" xfId="2" applyFont="1" applyFill="1" applyBorder="1" applyAlignment="1">
      <alignment vertical="center"/>
    </xf>
    <xf numFmtId="168" fontId="4" fillId="0" borderId="326" xfId="1" applyNumberFormat="1" applyFont="1" applyFill="1" applyBorder="1" applyAlignment="1">
      <alignment vertical="center"/>
    </xf>
    <xf numFmtId="0" fontId="4" fillId="0" borderId="327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6" zoomScaleNormal="96" workbookViewId="0">
      <selection activeCell="Q96" sqref="Q96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125.447</v>
      </c>
      <c r="I6" s="30">
        <v>125.468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175.53299999999999</v>
      </c>
      <c r="I7" s="36">
        <v>175.56100000000001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144.58099999999999</v>
      </c>
      <c r="I8" s="36">
        <v>144.60599999999999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157.6</v>
      </c>
      <c r="I9" s="43">
        <v>157.625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149.791</v>
      </c>
      <c r="I10" s="43">
        <v>149.82400000000001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155.22399999999999</v>
      </c>
      <c r="I11" s="43">
        <v>155.25399999999999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142.732</v>
      </c>
      <c r="I12" s="51">
        <v>142.75399999999999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58.209000000000003</v>
      </c>
      <c r="I13" s="43">
        <v>58.219000000000001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42.911000000000001</v>
      </c>
      <c r="I14" s="51">
        <v>42.918999999999997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145.773</v>
      </c>
      <c r="I15" s="51">
        <v>145.80000000000001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127.837</v>
      </c>
      <c r="I16" s="43">
        <v>127.864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127.34099999999999</v>
      </c>
      <c r="I17" s="43">
        <v>127.366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109.76600000000001</v>
      </c>
      <c r="I18" s="43">
        <v>109.78700000000001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102.14700000000001</v>
      </c>
      <c r="I19" s="43">
        <v>102.16500000000001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102.961</v>
      </c>
      <c r="I20" s="81">
        <v>102.98399999999999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22.405000000000001</v>
      </c>
      <c r="I22" s="87">
        <v>22.41</v>
      </c>
    </row>
    <row r="23" spans="1:9" s="66" customFormat="1" ht="12.75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155.61699999999999</v>
      </c>
      <c r="I23" s="93">
        <v>155.649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149.238</v>
      </c>
      <c r="I24" s="43">
        <v>149.26400000000001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14.206</v>
      </c>
      <c r="I25" s="43" t="s">
        <v>44</v>
      </c>
    </row>
    <row r="26" spans="1:9" s="66" customFormat="1" ht="12.75">
      <c r="A26" s="88">
        <f t="shared" si="1"/>
        <v>20</v>
      </c>
      <c r="B26" s="101" t="s">
        <v>45</v>
      </c>
      <c r="C26" s="102" t="s">
        <v>46</v>
      </c>
      <c r="D26" s="70">
        <v>39175</v>
      </c>
      <c r="E26" s="103"/>
      <c r="F26" s="104"/>
      <c r="G26" s="43">
        <v>213.11199999999999</v>
      </c>
      <c r="H26" s="43">
        <v>216.059</v>
      </c>
      <c r="I26" s="43">
        <v>216.102</v>
      </c>
    </row>
    <row r="27" spans="1:9" s="66" customFormat="1" ht="12.75">
      <c r="A27" s="88">
        <f t="shared" si="1"/>
        <v>21</v>
      </c>
      <c r="B27" s="105" t="s">
        <v>47</v>
      </c>
      <c r="C27" s="106" t="s">
        <v>48</v>
      </c>
      <c r="D27" s="107">
        <v>42356</v>
      </c>
      <c r="E27" s="108"/>
      <c r="F27" s="109"/>
      <c r="G27" s="43">
        <v>120.22799999999999</v>
      </c>
      <c r="H27" s="43">
        <v>121.666</v>
      </c>
      <c r="I27" s="43">
        <v>121.688</v>
      </c>
    </row>
    <row r="28" spans="1:9" s="66" customFormat="1" ht="12.75">
      <c r="A28" s="88">
        <f t="shared" si="1"/>
        <v>22</v>
      </c>
      <c r="B28" s="110" t="s">
        <v>49</v>
      </c>
      <c r="C28" s="111" t="s">
        <v>50</v>
      </c>
      <c r="D28" s="112">
        <v>44431</v>
      </c>
      <c r="E28" s="113"/>
      <c r="F28" s="109"/>
      <c r="G28" s="43">
        <v>125.08799999999999</v>
      </c>
      <c r="H28" s="43">
        <v>126.735</v>
      </c>
      <c r="I28" s="43">
        <v>126.759</v>
      </c>
    </row>
    <row r="29" spans="1:9" s="66" customFormat="1" ht="12.75">
      <c r="A29" s="88">
        <f t="shared" si="1"/>
        <v>23</v>
      </c>
      <c r="B29" s="114" t="s">
        <v>51</v>
      </c>
      <c r="C29" s="111" t="s">
        <v>46</v>
      </c>
      <c r="D29" s="112">
        <v>39175</v>
      </c>
      <c r="E29" s="113"/>
      <c r="F29" s="109"/>
      <c r="G29" s="43">
        <v>17.434999999999999</v>
      </c>
      <c r="H29" s="43">
        <v>17.681000000000001</v>
      </c>
      <c r="I29" s="43">
        <v>17.684000000000001</v>
      </c>
    </row>
    <row r="30" spans="1:9" s="66" customFormat="1" ht="12.75">
      <c r="A30" s="88">
        <f t="shared" si="1"/>
        <v>24</v>
      </c>
      <c r="B30" s="38" t="s">
        <v>52</v>
      </c>
      <c r="C30" s="39" t="s">
        <v>35</v>
      </c>
      <c r="D30" s="115">
        <v>45181</v>
      </c>
      <c r="E30" s="116"/>
      <c r="F30" s="40"/>
      <c r="G30" s="117">
        <v>110.791</v>
      </c>
      <c r="H30" s="117">
        <v>112.44199999999999</v>
      </c>
      <c r="I30" s="117">
        <v>112.46599999999999</v>
      </c>
    </row>
    <row r="31" spans="1:9" s="66" customFormat="1" ht="13.5" thickBot="1">
      <c r="A31" s="75">
        <f t="shared" si="1"/>
        <v>25</v>
      </c>
      <c r="B31" s="76" t="s">
        <v>53</v>
      </c>
      <c r="C31" s="77" t="s">
        <v>54</v>
      </c>
      <c r="D31" s="78">
        <v>45407</v>
      </c>
      <c r="E31" s="118"/>
      <c r="F31" s="119"/>
      <c r="G31" s="117">
        <v>106.015</v>
      </c>
      <c r="H31" s="117">
        <v>107.565</v>
      </c>
      <c r="I31" s="117">
        <v>107.598</v>
      </c>
    </row>
    <row r="32" spans="1:9" s="66" customFormat="1" thickTop="1" thickBot="1">
      <c r="A32" s="21" t="s">
        <v>55</v>
      </c>
      <c r="B32" s="120"/>
      <c r="C32" s="120"/>
      <c r="D32" s="120"/>
      <c r="E32" s="120"/>
      <c r="F32" s="120"/>
      <c r="G32" s="120"/>
      <c r="H32" s="120"/>
      <c r="I32" s="121"/>
    </row>
    <row r="33" spans="1:9" s="66" customFormat="1" ht="14.25" thickTop="1" thickBot="1">
      <c r="A33" s="122">
        <v>26</v>
      </c>
      <c r="B33" s="123" t="s">
        <v>56</v>
      </c>
      <c r="C33" s="124" t="s">
        <v>57</v>
      </c>
      <c r="D33" s="125">
        <v>38740</v>
      </c>
      <c r="E33" s="126"/>
      <c r="F33" s="127"/>
      <c r="G33" s="117">
        <v>2.3460000000000001</v>
      </c>
      <c r="H33" s="117">
        <v>2.3759999999999999</v>
      </c>
      <c r="I33" s="117">
        <v>2.379</v>
      </c>
    </row>
    <row r="34" spans="1:9" s="66" customFormat="1" thickTop="1" thickBot="1">
      <c r="A34" s="21" t="s">
        <v>58</v>
      </c>
      <c r="B34" s="120"/>
      <c r="C34" s="120"/>
      <c r="D34" s="120"/>
      <c r="E34" s="120"/>
      <c r="F34" s="120"/>
      <c r="G34" s="120"/>
      <c r="H34" s="120"/>
      <c r="I34" s="121"/>
    </row>
    <row r="35" spans="1:9" s="66" customFormat="1" ht="13.5" thickTop="1">
      <c r="A35" s="128">
        <v>27</v>
      </c>
      <c r="B35" s="129" t="s">
        <v>59</v>
      </c>
      <c r="C35" s="130" t="s">
        <v>9</v>
      </c>
      <c r="D35" s="131">
        <v>34106</v>
      </c>
      <c r="E35" s="132"/>
      <c r="F35" s="133"/>
      <c r="G35" s="134">
        <v>76.296000000000006</v>
      </c>
      <c r="H35" s="134">
        <v>77.911000000000001</v>
      </c>
      <c r="I35" s="134">
        <v>77.947000000000003</v>
      </c>
    </row>
    <row r="36" spans="1:9" s="66" customFormat="1" ht="12.75">
      <c r="A36" s="135">
        <f>+A35+1</f>
        <v>28</v>
      </c>
      <c r="B36" s="32" t="s">
        <v>60</v>
      </c>
      <c r="C36" s="26" t="s">
        <v>9</v>
      </c>
      <c r="D36" s="136">
        <v>34449</v>
      </c>
      <c r="E36" s="137"/>
      <c r="F36" s="40"/>
      <c r="G36" s="36">
        <v>158.30099999999999</v>
      </c>
      <c r="H36" s="36">
        <v>164.26499999999999</v>
      </c>
      <c r="I36" s="36">
        <v>165.006</v>
      </c>
    </row>
    <row r="37" spans="1:9" s="66" customFormat="1" ht="12.75">
      <c r="A37" s="135">
        <f>+A36+1</f>
        <v>29</v>
      </c>
      <c r="B37" s="138" t="s">
        <v>61</v>
      </c>
      <c r="C37" s="26" t="s">
        <v>9</v>
      </c>
      <c r="D37" s="139">
        <v>681</v>
      </c>
      <c r="E37" s="140"/>
      <c r="F37" s="40"/>
      <c r="G37" s="36">
        <v>114.137</v>
      </c>
      <c r="H37" s="36">
        <v>120.783</v>
      </c>
      <c r="I37" s="36">
        <v>121.28400000000001</v>
      </c>
    </row>
    <row r="38" spans="1:9" s="66" customFormat="1" ht="13.5" thickBot="1">
      <c r="A38" s="141">
        <f>+A37+1</f>
        <v>30</v>
      </c>
      <c r="B38" s="142" t="s">
        <v>62</v>
      </c>
      <c r="C38" s="143" t="s">
        <v>22</v>
      </c>
      <c r="D38" s="144">
        <v>43878</v>
      </c>
      <c r="E38" s="145"/>
      <c r="F38" s="40"/>
      <c r="G38" s="146">
        <v>131.81299999999999</v>
      </c>
      <c r="H38" s="146">
        <v>133.38300000000001</v>
      </c>
      <c r="I38" s="146">
        <v>133.40700000000001</v>
      </c>
    </row>
    <row r="39" spans="1:9" s="66" customFormat="1" thickTop="1" thickBot="1">
      <c r="A39" s="21" t="s">
        <v>63</v>
      </c>
      <c r="B39" s="120"/>
      <c r="C39" s="120"/>
      <c r="D39" s="120"/>
      <c r="E39" s="120"/>
      <c r="F39" s="120"/>
      <c r="G39" s="120"/>
      <c r="H39" s="120"/>
      <c r="I39" s="121"/>
    </row>
    <row r="40" spans="1:9" s="66" customFormat="1" ht="13.5" thickTop="1">
      <c r="A40" s="147">
        <v>31</v>
      </c>
      <c r="B40" s="148" t="s">
        <v>64</v>
      </c>
      <c r="C40" s="149" t="s">
        <v>65</v>
      </c>
      <c r="D40" s="150">
        <v>39540</v>
      </c>
      <c r="E40" s="151"/>
      <c r="F40" s="133"/>
      <c r="G40" s="51">
        <v>167.73599999999999</v>
      </c>
      <c r="H40" s="51">
        <v>174.15799999999999</v>
      </c>
      <c r="I40" s="51">
        <v>174.29</v>
      </c>
    </row>
    <row r="41" spans="1:9" s="66" customFormat="1" ht="12.75">
      <c r="A41" s="152">
        <f t="shared" ref="A41:A51" si="2">A40+1</f>
        <v>32</v>
      </c>
      <c r="B41" s="153" t="s">
        <v>66</v>
      </c>
      <c r="C41" s="149" t="s">
        <v>65</v>
      </c>
      <c r="D41" s="154">
        <v>39540</v>
      </c>
      <c r="E41" s="155"/>
      <c r="F41" s="56"/>
      <c r="G41" s="51">
        <v>628.03300000000002</v>
      </c>
      <c r="H41" s="51">
        <v>647.44600000000003</v>
      </c>
      <c r="I41" s="51">
        <v>647.62800000000004</v>
      </c>
    </row>
    <row r="42" spans="1:9" s="66" customFormat="1" ht="12.75">
      <c r="A42" s="152">
        <f t="shared" si="2"/>
        <v>33</v>
      </c>
      <c r="B42" s="153" t="s">
        <v>67</v>
      </c>
      <c r="C42" s="156" t="s">
        <v>68</v>
      </c>
      <c r="D42" s="154">
        <v>39736</v>
      </c>
      <c r="E42" s="155"/>
      <c r="F42" s="157"/>
      <c r="G42" s="51">
        <v>149.42599999999999</v>
      </c>
      <c r="H42" s="51">
        <v>146.36600000000001</v>
      </c>
      <c r="I42" s="51">
        <v>146.46100000000001</v>
      </c>
    </row>
    <row r="43" spans="1:9" s="66" customFormat="1" ht="12.75">
      <c r="A43" s="152">
        <f t="shared" si="2"/>
        <v>34</v>
      </c>
      <c r="B43" s="158" t="s">
        <v>69</v>
      </c>
      <c r="C43" s="156" t="s">
        <v>41</v>
      </c>
      <c r="D43" s="154">
        <v>39657</v>
      </c>
      <c r="E43" s="155"/>
      <c r="F43" s="157"/>
      <c r="G43" s="159">
        <v>208.81700000000001</v>
      </c>
      <c r="H43" s="159">
        <v>210.16900000000001</v>
      </c>
      <c r="I43" s="159">
        <v>210.15100000000001</v>
      </c>
    </row>
    <row r="44" spans="1:9" s="66" customFormat="1" ht="12.75">
      <c r="A44" s="152">
        <f t="shared" si="2"/>
        <v>35</v>
      </c>
      <c r="B44" s="160" t="s">
        <v>70</v>
      </c>
      <c r="C44" s="161" t="s">
        <v>9</v>
      </c>
      <c r="D44" s="154">
        <v>40427</v>
      </c>
      <c r="E44" s="155"/>
      <c r="F44" s="157"/>
      <c r="G44" s="51">
        <v>115.011</v>
      </c>
      <c r="H44" s="51">
        <v>123.383</v>
      </c>
      <c r="I44" s="51">
        <v>123.46299999999999</v>
      </c>
    </row>
    <row r="45" spans="1:9" s="66" customFormat="1" ht="12.75">
      <c r="A45" s="152">
        <f t="shared" si="2"/>
        <v>36</v>
      </c>
      <c r="B45" s="153" t="s">
        <v>71</v>
      </c>
      <c r="C45" s="162" t="s">
        <v>9</v>
      </c>
      <c r="D45" s="163">
        <v>40672</v>
      </c>
      <c r="E45" s="164"/>
      <c r="F45" s="157"/>
      <c r="G45" s="51">
        <v>162.16399999999999</v>
      </c>
      <c r="H45" s="51">
        <v>166.93600000000001</v>
      </c>
      <c r="I45" s="51">
        <v>167.142</v>
      </c>
    </row>
    <row r="46" spans="1:9" s="66" customFormat="1" ht="12.75">
      <c r="A46" s="152">
        <f t="shared" si="2"/>
        <v>37</v>
      </c>
      <c r="B46" s="153" t="s">
        <v>72</v>
      </c>
      <c r="C46" s="165" t="s">
        <v>39</v>
      </c>
      <c r="D46" s="154">
        <v>42003</v>
      </c>
      <c r="E46" s="155"/>
      <c r="F46" s="157"/>
      <c r="G46" s="159">
        <v>191.26300000000001</v>
      </c>
      <c r="H46" s="159">
        <v>202.35400000000001</v>
      </c>
      <c r="I46" s="159">
        <v>202.41499999999999</v>
      </c>
    </row>
    <row r="47" spans="1:9" s="66" customFormat="1" ht="12.75">
      <c r="A47" s="152">
        <f t="shared" si="2"/>
        <v>38</v>
      </c>
      <c r="B47" s="166" t="s">
        <v>73</v>
      </c>
      <c r="C47" s="167" t="s">
        <v>39</v>
      </c>
      <c r="D47" s="168">
        <v>42003</v>
      </c>
      <c r="E47" s="155"/>
      <c r="F47" s="157"/>
      <c r="G47" s="159">
        <v>174.69900000000001</v>
      </c>
      <c r="H47" s="159">
        <v>184.51</v>
      </c>
      <c r="I47" s="159">
        <v>184.62899999999999</v>
      </c>
    </row>
    <row r="48" spans="1:9" s="66" customFormat="1" ht="12.75">
      <c r="A48" s="152">
        <f t="shared" si="2"/>
        <v>39</v>
      </c>
      <c r="B48" s="169" t="s">
        <v>74</v>
      </c>
      <c r="C48" s="170" t="s">
        <v>9</v>
      </c>
      <c r="D48" s="171">
        <v>39237</v>
      </c>
      <c r="E48" s="172"/>
      <c r="F48" s="104"/>
      <c r="G48" s="159">
        <v>28.699000000000002</v>
      </c>
      <c r="H48" s="159">
        <v>31.189</v>
      </c>
      <c r="I48" s="159">
        <v>31.277000000000001</v>
      </c>
    </row>
    <row r="49" spans="1:9" s="66" customFormat="1" ht="12.75">
      <c r="A49" s="152">
        <f t="shared" si="2"/>
        <v>40</v>
      </c>
      <c r="B49" s="173" t="s">
        <v>75</v>
      </c>
      <c r="C49" s="41" t="s">
        <v>14</v>
      </c>
      <c r="D49" s="46">
        <v>42388</v>
      </c>
      <c r="E49" s="174"/>
      <c r="F49" s="104"/>
      <c r="G49" s="159">
        <v>107.771</v>
      </c>
      <c r="H49" s="159">
        <v>110.214</v>
      </c>
      <c r="I49" s="159">
        <v>110.307</v>
      </c>
    </row>
    <row r="50" spans="1:9" s="66" customFormat="1" ht="12.75">
      <c r="A50" s="152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159">
        <v>1.1910000000000001</v>
      </c>
      <c r="H50" s="159">
        <v>1.2470000000000001</v>
      </c>
      <c r="I50" s="159">
        <v>1.2490000000000001</v>
      </c>
    </row>
    <row r="51" spans="1:9" s="66" customFormat="1" ht="13.5" thickBot="1">
      <c r="A51" s="152">
        <f t="shared" si="2"/>
        <v>42</v>
      </c>
      <c r="B51" s="180" t="s">
        <v>78</v>
      </c>
      <c r="C51" s="77" t="s">
        <v>77</v>
      </c>
      <c r="D51" s="78">
        <v>44680</v>
      </c>
      <c r="E51" s="181"/>
      <c r="F51" s="182"/>
      <c r="G51" s="159">
        <v>1.236</v>
      </c>
      <c r="H51" s="159">
        <v>1.3109999999999999</v>
      </c>
      <c r="I51" s="159">
        <v>1.3120000000000001</v>
      </c>
    </row>
    <row r="52" spans="1:9" s="66" customFormat="1" thickTop="1" thickBot="1">
      <c r="A52" s="21" t="s">
        <v>79</v>
      </c>
      <c r="B52" s="120"/>
      <c r="C52" s="120"/>
      <c r="D52" s="120"/>
      <c r="E52" s="120"/>
      <c r="F52" s="120"/>
      <c r="G52" s="120"/>
      <c r="H52" s="120"/>
      <c r="I52" s="121"/>
    </row>
    <row r="53" spans="1:9" s="66" customFormat="1" ht="13.5" thickTop="1">
      <c r="A53" s="147">
        <v>43</v>
      </c>
      <c r="B53" s="183" t="s">
        <v>80</v>
      </c>
      <c r="C53" s="149" t="s">
        <v>65</v>
      </c>
      <c r="D53" s="184">
        <v>38022</v>
      </c>
      <c r="E53" s="185"/>
      <c r="F53" s="186"/>
      <c r="G53" s="30">
        <v>2694.5410000000002</v>
      </c>
      <c r="H53" s="30">
        <v>2756.1379999999999</v>
      </c>
      <c r="I53" s="30">
        <v>2766.9059999999999</v>
      </c>
    </row>
    <row r="54" spans="1:9" s="66" customFormat="1" ht="12.75">
      <c r="A54" s="147">
        <f t="shared" ref="A54:A64" si="3">A53+1</f>
        <v>44</v>
      </c>
      <c r="B54" s="187" t="s">
        <v>81</v>
      </c>
      <c r="C54" s="188" t="s">
        <v>68</v>
      </c>
      <c r="D54" s="184">
        <v>39937</v>
      </c>
      <c r="E54" s="185"/>
      <c r="F54" s="189"/>
      <c r="G54" s="159">
        <v>266.27999999999997</v>
      </c>
      <c r="H54" s="159">
        <v>284.53699999999998</v>
      </c>
      <c r="I54" s="159">
        <v>284.8</v>
      </c>
    </row>
    <row r="55" spans="1:9" s="66" customFormat="1" ht="12.75">
      <c r="A55" s="147">
        <f t="shared" si="3"/>
        <v>45</v>
      </c>
      <c r="B55" s="183" t="s">
        <v>82</v>
      </c>
      <c r="C55" s="188" t="s">
        <v>57</v>
      </c>
      <c r="D55" s="184">
        <v>38740</v>
      </c>
      <c r="E55" s="185"/>
      <c r="F55" s="189"/>
      <c r="G55" s="51">
        <v>3.5070000000000001</v>
      </c>
      <c r="H55" s="51">
        <v>3.6869999999999998</v>
      </c>
      <c r="I55" s="51">
        <v>3.694</v>
      </c>
    </row>
    <row r="56" spans="1:9" s="66" customFormat="1" ht="12.75">
      <c r="A56" s="147">
        <f t="shared" si="3"/>
        <v>46</v>
      </c>
      <c r="B56" s="183" t="s">
        <v>83</v>
      </c>
      <c r="C56" s="188" t="s">
        <v>57</v>
      </c>
      <c r="D56" s="184">
        <v>38740</v>
      </c>
      <c r="E56" s="185"/>
      <c r="F56" s="189"/>
      <c r="G56" s="51">
        <v>3.1040000000000001</v>
      </c>
      <c r="H56" s="51">
        <v>3.2320000000000002</v>
      </c>
      <c r="I56" s="51">
        <v>3.238</v>
      </c>
    </row>
    <row r="57" spans="1:9" s="66" customFormat="1" ht="12.75">
      <c r="A57" s="147">
        <f t="shared" si="3"/>
        <v>47</v>
      </c>
      <c r="B57" s="190" t="s">
        <v>84</v>
      </c>
      <c r="C57" s="176" t="s">
        <v>43</v>
      </c>
      <c r="D57" s="191">
        <v>41984</v>
      </c>
      <c r="E57" s="192"/>
      <c r="F57" s="193"/>
      <c r="G57" s="51">
        <v>50.085999999999999</v>
      </c>
      <c r="H57" s="51">
        <v>52.557000000000002</v>
      </c>
      <c r="I57" s="51">
        <v>52.33</v>
      </c>
    </row>
    <row r="58" spans="1:9" s="66" customFormat="1" ht="12.75">
      <c r="A58" s="147">
        <f t="shared" si="3"/>
        <v>48</v>
      </c>
      <c r="B58" s="187" t="s">
        <v>85</v>
      </c>
      <c r="C58" s="41" t="s">
        <v>22</v>
      </c>
      <c r="D58" s="194">
        <v>42087</v>
      </c>
      <c r="E58" s="185"/>
      <c r="F58" s="189"/>
      <c r="G58" s="195">
        <v>1.51</v>
      </c>
      <c r="H58" s="195">
        <v>1.5249999999999999</v>
      </c>
      <c r="I58" s="195">
        <v>1.5269999999999999</v>
      </c>
    </row>
    <row r="59" spans="1:9" s="66" customFormat="1" ht="12.75">
      <c r="A59" s="147">
        <f t="shared" si="3"/>
        <v>49</v>
      </c>
      <c r="B59" s="183" t="s">
        <v>86</v>
      </c>
      <c r="C59" s="41" t="s">
        <v>22</v>
      </c>
      <c r="D59" s="194">
        <v>42087</v>
      </c>
      <c r="E59" s="185"/>
      <c r="F59" s="189"/>
      <c r="G59" s="36">
        <v>1.3440000000000001</v>
      </c>
      <c r="H59" s="36">
        <v>1.393</v>
      </c>
      <c r="I59" s="36">
        <v>1.391</v>
      </c>
    </row>
    <row r="60" spans="1:9" s="66" customFormat="1" ht="12.75">
      <c r="A60" s="147">
        <f t="shared" si="3"/>
        <v>50</v>
      </c>
      <c r="B60" s="187" t="s">
        <v>87</v>
      </c>
      <c r="C60" s="41" t="s">
        <v>22</v>
      </c>
      <c r="D60" s="194">
        <v>42087</v>
      </c>
      <c r="E60" s="185"/>
      <c r="F60" s="196"/>
      <c r="G60" s="159">
        <v>1.3660000000000001</v>
      </c>
      <c r="H60" s="159">
        <v>1.448</v>
      </c>
      <c r="I60" s="159">
        <v>1.448</v>
      </c>
    </row>
    <row r="61" spans="1:9" s="66" customFormat="1" ht="12.75">
      <c r="A61" s="147">
        <f t="shared" si="3"/>
        <v>51</v>
      </c>
      <c r="B61" s="197" t="s">
        <v>88</v>
      </c>
      <c r="C61" s="198" t="s">
        <v>18</v>
      </c>
      <c r="D61" s="199">
        <v>42874</v>
      </c>
      <c r="E61" s="200"/>
      <c r="F61" s="40"/>
      <c r="G61" s="195">
        <v>17.98</v>
      </c>
      <c r="H61" s="195">
        <v>18.824000000000002</v>
      </c>
      <c r="I61" s="195">
        <v>19.007999999999999</v>
      </c>
    </row>
    <row r="62" spans="1:9" s="66" customFormat="1" ht="12.75">
      <c r="A62" s="147">
        <f t="shared" si="3"/>
        <v>52</v>
      </c>
      <c r="B62" s="201" t="s">
        <v>89</v>
      </c>
      <c r="C62" s="202" t="s">
        <v>9</v>
      </c>
      <c r="D62" s="203">
        <v>43045</v>
      </c>
      <c r="E62" s="204"/>
      <c r="F62" s="40"/>
      <c r="G62" s="195">
        <v>13.154</v>
      </c>
      <c r="H62" s="195">
        <v>14.002000000000001</v>
      </c>
      <c r="I62" s="195">
        <v>14.512</v>
      </c>
    </row>
    <row r="63" spans="1:9" s="66" customFormat="1" ht="12.75">
      <c r="A63" s="147">
        <f t="shared" si="3"/>
        <v>53</v>
      </c>
      <c r="B63" s="205" t="s">
        <v>90</v>
      </c>
      <c r="C63" s="206" t="s">
        <v>18</v>
      </c>
      <c r="D63" s="207">
        <v>44368</v>
      </c>
      <c r="E63" s="204"/>
      <c r="F63" s="40"/>
      <c r="G63" s="208">
        <v>18.288</v>
      </c>
      <c r="H63" s="208">
        <v>19.251000000000001</v>
      </c>
      <c r="I63" s="208">
        <v>19.445</v>
      </c>
    </row>
    <row r="64" spans="1:9" s="66" customFormat="1" ht="13.5" thickBot="1">
      <c r="A64" s="147">
        <f t="shared" si="3"/>
        <v>54</v>
      </c>
      <c r="B64" s="209" t="s">
        <v>91</v>
      </c>
      <c r="C64" s="210" t="s">
        <v>9</v>
      </c>
      <c r="D64" s="211">
        <v>45033</v>
      </c>
      <c r="E64" s="212"/>
      <c r="F64" s="213"/>
      <c r="G64" s="214">
        <v>5750.2730000000001</v>
      </c>
      <c r="H64" s="214">
        <v>5787.3540000000003</v>
      </c>
      <c r="I64" s="214">
        <v>5956.8680000000004</v>
      </c>
    </row>
    <row r="65" spans="1:9" s="66" customFormat="1" thickTop="1" thickBot="1">
      <c r="A65" s="21" t="s">
        <v>92</v>
      </c>
      <c r="B65" s="120"/>
      <c r="C65" s="120"/>
      <c r="D65" s="120"/>
      <c r="E65" s="120"/>
      <c r="F65" s="120"/>
      <c r="G65" s="120"/>
      <c r="H65" s="120"/>
      <c r="I65" s="121"/>
    </row>
    <row r="66" spans="1:9" s="66" customFormat="1" ht="14.25" thickTop="1" thickBot="1">
      <c r="A66" s="215">
        <v>55</v>
      </c>
      <c r="B66" s="216" t="s">
        <v>93</v>
      </c>
      <c r="C66" s="124" t="s">
        <v>12</v>
      </c>
      <c r="D66" s="217">
        <v>36626</v>
      </c>
      <c r="E66" s="218"/>
      <c r="F66" s="219"/>
      <c r="G66" s="220">
        <v>105.131</v>
      </c>
      <c r="H66" s="220">
        <v>116.816</v>
      </c>
      <c r="I66" s="220">
        <v>116.858</v>
      </c>
    </row>
    <row r="67" spans="1:9" s="66" customFormat="1" thickTop="1" thickBot="1">
      <c r="A67" s="21" t="s">
        <v>94</v>
      </c>
      <c r="B67" s="120"/>
      <c r="C67" s="120"/>
      <c r="D67" s="120"/>
      <c r="E67" s="120"/>
      <c r="F67" s="120"/>
      <c r="G67" s="120"/>
      <c r="H67" s="120"/>
      <c r="I67" s="121"/>
    </row>
    <row r="68" spans="1:9" s="66" customFormat="1" ht="14.25" thickTop="1" thickBot="1">
      <c r="A68" s="221">
        <v>56</v>
      </c>
      <c r="B68" s="222" t="s">
        <v>95</v>
      </c>
      <c r="C68" s="223" t="s">
        <v>57</v>
      </c>
      <c r="D68" s="224">
        <v>40071</v>
      </c>
      <c r="E68" s="27"/>
      <c r="F68" s="225"/>
      <c r="G68" s="226">
        <v>1.4239999999999999</v>
      </c>
      <c r="H68" s="226">
        <v>1.4930000000000001</v>
      </c>
      <c r="I68" s="226">
        <v>1.506</v>
      </c>
    </row>
    <row r="69" spans="1:9" s="66" customFormat="1" ht="14.25" thickTop="1" thickBot="1">
      <c r="A69" s="227" t="s">
        <v>0</v>
      </c>
      <c r="B69" s="228"/>
      <c r="C69" s="229" t="s">
        <v>1</v>
      </c>
      <c r="D69" s="230" t="s">
        <v>2</v>
      </c>
      <c r="E69" s="231" t="s">
        <v>96</v>
      </c>
      <c r="F69" s="232"/>
      <c r="G69" s="233" t="s">
        <v>3</v>
      </c>
      <c r="H69" s="234" t="s">
        <v>4</v>
      </c>
      <c r="I69" s="235" t="s">
        <v>5</v>
      </c>
    </row>
    <row r="70" spans="1:9" s="66" customFormat="1" ht="12.75">
      <c r="A70" s="236"/>
      <c r="B70" s="237"/>
      <c r="C70" s="238"/>
      <c r="D70" s="239"/>
      <c r="E70" s="240" t="s">
        <v>97</v>
      </c>
      <c r="F70" s="241" t="s">
        <v>98</v>
      </c>
      <c r="G70" s="242"/>
      <c r="H70" s="243"/>
      <c r="I70" s="244"/>
    </row>
    <row r="71" spans="1:9" s="66" customFormat="1" ht="13.5" thickBot="1">
      <c r="A71" s="245"/>
      <c r="B71" s="246"/>
      <c r="C71" s="247"/>
      <c r="D71" s="248"/>
      <c r="E71" s="249"/>
      <c r="F71" s="250"/>
      <c r="G71" s="251"/>
      <c r="H71" s="252"/>
      <c r="I71" s="253"/>
    </row>
    <row r="72" spans="1:9" s="66" customFormat="1" ht="16.5" thickTop="1" thickBot="1">
      <c r="A72" s="254" t="s">
        <v>99</v>
      </c>
      <c r="B72" s="255"/>
      <c r="C72" s="255"/>
      <c r="D72" s="255"/>
      <c r="E72" s="255"/>
      <c r="F72" s="255"/>
      <c r="G72" s="255"/>
      <c r="H72" s="255"/>
      <c r="I72" s="256"/>
    </row>
    <row r="73" spans="1:9" s="66" customFormat="1" thickTop="1" thickBot="1">
      <c r="A73" s="257" t="s">
        <v>100</v>
      </c>
      <c r="B73" s="258"/>
      <c r="C73" s="258"/>
      <c r="D73" s="258"/>
      <c r="E73" s="258"/>
      <c r="F73" s="258"/>
      <c r="G73" s="258"/>
      <c r="H73" s="258"/>
      <c r="I73" s="259"/>
    </row>
    <row r="74" spans="1:9" s="66" customFormat="1" ht="13.5" thickTop="1">
      <c r="A74" s="260">
        <v>57</v>
      </c>
      <c r="B74" s="261" t="s">
        <v>102</v>
      </c>
      <c r="C74" s="62" t="s">
        <v>35</v>
      </c>
      <c r="D74" s="262">
        <v>36831</v>
      </c>
      <c r="E74" s="263">
        <v>45428</v>
      </c>
      <c r="F74" s="264">
        <v>4.6420000000000003</v>
      </c>
      <c r="G74" s="265">
        <v>114.248</v>
      </c>
      <c r="H74" s="265">
        <v>115.553</v>
      </c>
      <c r="I74" s="265">
        <v>115.574</v>
      </c>
    </row>
    <row r="75" spans="1:9" s="66" customFormat="1" ht="12.75">
      <c r="A75" s="266">
        <f t="shared" ref="A75:A90" si="4">A74+1</f>
        <v>58</v>
      </c>
      <c r="B75" s="267" t="s">
        <v>103</v>
      </c>
      <c r="C75" s="268" t="s">
        <v>22</v>
      </c>
      <c r="D75" s="269">
        <v>101.60599999999999</v>
      </c>
      <c r="E75" s="269">
        <v>45434</v>
      </c>
      <c r="F75" s="264">
        <v>5.4470000000000001</v>
      </c>
      <c r="G75" s="270">
        <v>102.01300000000001</v>
      </c>
      <c r="H75" s="270">
        <v>103.244</v>
      </c>
      <c r="I75" s="270">
        <v>103.262</v>
      </c>
    </row>
    <row r="76" spans="1:9" s="66" customFormat="1" ht="12.75">
      <c r="A76" s="266">
        <f t="shared" si="4"/>
        <v>59</v>
      </c>
      <c r="B76" s="271" t="s">
        <v>104</v>
      </c>
      <c r="C76" s="272" t="s">
        <v>22</v>
      </c>
      <c r="D76" s="263">
        <v>38847</v>
      </c>
      <c r="E76" s="273">
        <v>45427</v>
      </c>
      <c r="F76" s="264">
        <v>6.5670000000000002</v>
      </c>
      <c r="G76" s="270">
        <v>109.949</v>
      </c>
      <c r="H76" s="270">
        <v>111.517</v>
      </c>
      <c r="I76" s="270">
        <v>111.536</v>
      </c>
    </row>
    <row r="77" spans="1:9" s="66" customFormat="1" ht="12.75">
      <c r="A77" s="266">
        <f t="shared" si="4"/>
        <v>60</v>
      </c>
      <c r="B77" s="271" t="s">
        <v>105</v>
      </c>
      <c r="C77" s="272" t="s">
        <v>50</v>
      </c>
      <c r="D77" s="263">
        <v>36831</v>
      </c>
      <c r="E77" s="263">
        <v>45432</v>
      </c>
      <c r="F77" s="264">
        <v>5.8869999999999996</v>
      </c>
      <c r="G77" s="270">
        <v>107.369</v>
      </c>
      <c r="H77" s="270">
        <v>108.587</v>
      </c>
      <c r="I77" s="270">
        <v>108.60299999999999</v>
      </c>
    </row>
    <row r="78" spans="1:9" s="66" customFormat="1" ht="12.75">
      <c r="A78" s="266">
        <f t="shared" si="4"/>
        <v>61</v>
      </c>
      <c r="B78" s="271" t="s">
        <v>106</v>
      </c>
      <c r="C78" s="274" t="s">
        <v>65</v>
      </c>
      <c r="D78" s="263">
        <v>37865</v>
      </c>
      <c r="E78" s="263">
        <v>45442</v>
      </c>
      <c r="F78" s="264">
        <v>5.2220000000000004</v>
      </c>
      <c r="G78" s="270">
        <v>113.029</v>
      </c>
      <c r="H78" s="270">
        <v>114.39100000000001</v>
      </c>
      <c r="I78" s="270">
        <v>114.41</v>
      </c>
    </row>
    <row r="79" spans="1:9" s="66" customFormat="1" ht="12.75">
      <c r="A79" s="266">
        <f t="shared" si="4"/>
        <v>62</v>
      </c>
      <c r="B79" s="275" t="s">
        <v>107</v>
      </c>
      <c r="C79" s="272" t="s">
        <v>46</v>
      </c>
      <c r="D79" s="263">
        <v>35436</v>
      </c>
      <c r="E79" s="273">
        <v>45427</v>
      </c>
      <c r="F79" s="276">
        <v>6.7279999999999998</v>
      </c>
      <c r="G79" s="270">
        <v>108.63500000000001</v>
      </c>
      <c r="H79" s="270">
        <v>110.13500000000001</v>
      </c>
      <c r="I79" s="270">
        <v>110.15600000000001</v>
      </c>
    </row>
    <row r="80" spans="1:9" s="66" customFormat="1" ht="12.75">
      <c r="A80" s="277">
        <f t="shared" si="4"/>
        <v>63</v>
      </c>
      <c r="B80" s="275" t="s">
        <v>108</v>
      </c>
      <c r="C80" s="278" t="s">
        <v>9</v>
      </c>
      <c r="D80" s="263">
        <v>35464</v>
      </c>
      <c r="E80" s="269">
        <v>45404</v>
      </c>
      <c r="F80" s="276">
        <v>7.0410000000000004</v>
      </c>
      <c r="G80" s="270">
        <v>105.621</v>
      </c>
      <c r="H80" s="270">
        <v>107.01300000000001</v>
      </c>
      <c r="I80" s="270">
        <v>107.03100000000001</v>
      </c>
    </row>
    <row r="81" spans="1:9" s="66" customFormat="1" ht="12.75">
      <c r="A81" s="277">
        <f t="shared" si="4"/>
        <v>64</v>
      </c>
      <c r="B81" s="275" t="s">
        <v>109</v>
      </c>
      <c r="C81" s="272" t="s">
        <v>12</v>
      </c>
      <c r="D81" s="263">
        <v>37242</v>
      </c>
      <c r="E81" s="279">
        <v>45442</v>
      </c>
      <c r="F81" s="276">
        <v>5.8570000000000002</v>
      </c>
      <c r="G81" s="270">
        <v>109.9</v>
      </c>
      <c r="H81" s="280">
        <v>111.334</v>
      </c>
      <c r="I81" s="280">
        <v>111.354</v>
      </c>
    </row>
    <row r="82" spans="1:9" s="66" customFormat="1" ht="12.75">
      <c r="A82" s="277">
        <f t="shared" si="4"/>
        <v>65</v>
      </c>
      <c r="B82" s="271" t="s">
        <v>110</v>
      </c>
      <c r="C82" s="272" t="s">
        <v>18</v>
      </c>
      <c r="D82" s="263">
        <v>37396</v>
      </c>
      <c r="E82" s="279">
        <v>45442</v>
      </c>
      <c r="F82" s="276">
        <v>7.07</v>
      </c>
      <c r="G82" s="280">
        <v>110.285</v>
      </c>
      <c r="H82" s="280">
        <v>111.788</v>
      </c>
      <c r="I82" s="280">
        <v>111.80800000000001</v>
      </c>
    </row>
    <row r="83" spans="1:9" s="66" customFormat="1" ht="12.75">
      <c r="A83" s="277">
        <f t="shared" si="4"/>
        <v>66</v>
      </c>
      <c r="B83" s="271" t="s">
        <v>111</v>
      </c>
      <c r="C83" s="272" t="s">
        <v>68</v>
      </c>
      <c r="D83" s="281">
        <v>40211</v>
      </c>
      <c r="E83" s="279">
        <v>45442</v>
      </c>
      <c r="F83" s="276" t="s">
        <v>112</v>
      </c>
      <c r="G83" s="270">
        <v>108.149</v>
      </c>
      <c r="H83" s="270">
        <v>109.392</v>
      </c>
      <c r="I83" s="270">
        <v>109.411</v>
      </c>
    </row>
    <row r="84" spans="1:9" s="66" customFormat="1" ht="12.75">
      <c r="A84" s="277">
        <f t="shared" si="4"/>
        <v>67</v>
      </c>
      <c r="B84" s="275" t="s">
        <v>113</v>
      </c>
      <c r="C84" s="282" t="s">
        <v>33</v>
      </c>
      <c r="D84" s="263">
        <v>33910</v>
      </c>
      <c r="E84" s="263">
        <v>45730</v>
      </c>
      <c r="F84" s="276">
        <v>6.8049999999999997</v>
      </c>
      <c r="G84" s="280">
        <v>108.191</v>
      </c>
      <c r="H84" s="280">
        <v>102.81</v>
      </c>
      <c r="I84" s="280">
        <v>102.828</v>
      </c>
    </row>
    <row r="85" spans="1:9" s="66" customFormat="1" ht="12.75">
      <c r="A85" s="277">
        <f t="shared" si="4"/>
        <v>68</v>
      </c>
      <c r="B85" s="283" t="s">
        <v>114</v>
      </c>
      <c r="C85" s="272" t="s">
        <v>24</v>
      </c>
      <c r="D85" s="284">
        <v>35744</v>
      </c>
      <c r="E85" s="285">
        <v>5</v>
      </c>
      <c r="F85" s="276">
        <v>6.6920000000000002</v>
      </c>
      <c r="G85" s="286">
        <v>106.86199999999999</v>
      </c>
      <c r="H85" s="286">
        <v>108.429</v>
      </c>
      <c r="I85" s="286">
        <v>108.452</v>
      </c>
    </row>
    <row r="86" spans="1:9" s="66" customFormat="1" ht="12.75">
      <c r="A86" s="266">
        <f t="shared" si="4"/>
        <v>69</v>
      </c>
      <c r="B86" s="287" t="s">
        <v>115</v>
      </c>
      <c r="C86" s="268" t="s">
        <v>68</v>
      </c>
      <c r="D86" s="263">
        <v>39604</v>
      </c>
      <c r="E86" s="288">
        <v>45442</v>
      </c>
      <c r="F86" s="289">
        <v>3.5419999999999998</v>
      </c>
      <c r="G86" s="286">
        <v>110.373</v>
      </c>
      <c r="H86" s="290">
        <v>111.63800000000001</v>
      </c>
      <c r="I86" s="290">
        <v>111.652</v>
      </c>
    </row>
    <row r="87" spans="1:9" s="66" customFormat="1" ht="12.75">
      <c r="A87" s="266">
        <f t="shared" si="4"/>
        <v>70</v>
      </c>
      <c r="B87" s="275" t="s">
        <v>116</v>
      </c>
      <c r="C87" s="268" t="s">
        <v>14</v>
      </c>
      <c r="D87" s="263">
        <v>35481</v>
      </c>
      <c r="E87" s="263">
        <v>45432</v>
      </c>
      <c r="F87" s="276">
        <v>6.1619999999999999</v>
      </c>
      <c r="G87" s="286">
        <v>106.425</v>
      </c>
      <c r="H87" s="286">
        <v>107.804</v>
      </c>
      <c r="I87" s="286">
        <v>107.82299999999999</v>
      </c>
    </row>
    <row r="88" spans="1:9" s="66" customFormat="1" ht="12.75">
      <c r="A88" s="266">
        <f t="shared" si="4"/>
        <v>71</v>
      </c>
      <c r="B88" s="291" t="s">
        <v>117</v>
      </c>
      <c r="C88" s="292" t="s">
        <v>41</v>
      </c>
      <c r="D88" s="293">
        <v>39706</v>
      </c>
      <c r="E88" s="263">
        <v>45441</v>
      </c>
      <c r="F88" s="276">
        <v>4.3129999999999997</v>
      </c>
      <c r="G88" s="286">
        <v>103.32299999999999</v>
      </c>
      <c r="H88" s="286">
        <v>104.173</v>
      </c>
      <c r="I88" s="286">
        <v>104.18600000000001</v>
      </c>
    </row>
    <row r="89" spans="1:9" s="66" customFormat="1" ht="12.75">
      <c r="A89" s="266">
        <f t="shared" si="4"/>
        <v>72</v>
      </c>
      <c r="B89" s="294" t="s">
        <v>118</v>
      </c>
      <c r="C89" s="295" t="s">
        <v>9</v>
      </c>
      <c r="D89" s="296">
        <v>38565</v>
      </c>
      <c r="E89" s="296">
        <v>45404</v>
      </c>
      <c r="F89" s="297">
        <v>5.4820000000000002</v>
      </c>
      <c r="G89" s="195">
        <v>110.492</v>
      </c>
      <c r="H89" s="195">
        <v>111.765</v>
      </c>
      <c r="I89" s="195">
        <v>111.782</v>
      </c>
    </row>
    <row r="90" spans="1:9" s="66" customFormat="1" ht="13.5" thickBot="1">
      <c r="A90" s="298">
        <f t="shared" si="4"/>
        <v>73</v>
      </c>
      <c r="B90" s="209" t="s">
        <v>119</v>
      </c>
      <c r="C90" s="299" t="s">
        <v>12</v>
      </c>
      <c r="D90" s="300">
        <v>34288</v>
      </c>
      <c r="E90" s="301">
        <v>45398</v>
      </c>
      <c r="F90" s="297">
        <v>6.0579999999999998</v>
      </c>
      <c r="G90" s="36">
        <v>105.97</v>
      </c>
      <c r="H90" s="36">
        <v>107.352</v>
      </c>
      <c r="I90" s="36">
        <v>107.371</v>
      </c>
    </row>
    <row r="91" spans="1:9" s="66" customFormat="1" thickTop="1" thickBot="1">
      <c r="A91" s="257" t="s">
        <v>36</v>
      </c>
      <c r="B91" s="258"/>
      <c r="C91" s="258"/>
      <c r="D91" s="258"/>
      <c r="E91" s="258"/>
      <c r="F91" s="258"/>
      <c r="G91" s="258"/>
      <c r="H91" s="258"/>
      <c r="I91" s="259"/>
    </row>
    <row r="92" spans="1:9" s="66" customFormat="1" ht="13.5" thickTop="1">
      <c r="A92" s="302">
        <f>+A90+1</f>
        <v>74</v>
      </c>
      <c r="B92" s="303" t="s">
        <v>120</v>
      </c>
      <c r="C92" s="274" t="s">
        <v>65</v>
      </c>
      <c r="D92" s="304">
        <v>39762</v>
      </c>
      <c r="E92" s="305">
        <v>45427</v>
      </c>
      <c r="F92" s="306">
        <v>5.3719999999999999</v>
      </c>
      <c r="G92" s="286">
        <v>115.67</v>
      </c>
      <c r="H92" s="286">
        <v>117.639</v>
      </c>
      <c r="I92" s="286">
        <v>117.658</v>
      </c>
    </row>
    <row r="93" spans="1:9" s="66" customFormat="1" ht="12.75">
      <c r="A93" s="307">
        <f t="shared" ref="A93:A98" si="5">A92+1</f>
        <v>75</v>
      </c>
      <c r="B93" s="308" t="s">
        <v>121</v>
      </c>
      <c r="C93" s="309" t="s">
        <v>122</v>
      </c>
      <c r="D93" s="310">
        <v>40543</v>
      </c>
      <c r="E93" s="263">
        <v>45443</v>
      </c>
      <c r="F93" s="311">
        <v>7.1029999999999998</v>
      </c>
      <c r="G93" s="286">
        <v>107.952</v>
      </c>
      <c r="H93" s="286">
        <v>109.44499999999999</v>
      </c>
      <c r="I93" s="286">
        <v>109.473</v>
      </c>
    </row>
    <row r="94" spans="1:9" s="66" customFormat="1" ht="12.75">
      <c r="A94" s="312">
        <f t="shared" si="5"/>
        <v>76</v>
      </c>
      <c r="B94" s="313" t="s">
        <v>123</v>
      </c>
      <c r="C94" s="314" t="s">
        <v>14</v>
      </c>
      <c r="D94" s="315">
        <v>42024</v>
      </c>
      <c r="E94" s="316">
        <v>45443</v>
      </c>
      <c r="F94" s="311">
        <v>5.64</v>
      </c>
      <c r="G94" s="286">
        <v>112.925</v>
      </c>
      <c r="H94" s="195">
        <v>114.33499999999999</v>
      </c>
      <c r="I94" s="195">
        <v>114.36</v>
      </c>
    </row>
    <row r="95" spans="1:9" s="66" customFormat="1" ht="12.75">
      <c r="A95" s="312">
        <f t="shared" si="5"/>
        <v>77</v>
      </c>
      <c r="B95" s="317" t="s">
        <v>124</v>
      </c>
      <c r="C95" s="318" t="s">
        <v>48</v>
      </c>
      <c r="D95" s="319">
        <v>44998</v>
      </c>
      <c r="E95" s="320">
        <v>45386</v>
      </c>
      <c r="F95" s="311">
        <v>7.81</v>
      </c>
      <c r="G95" s="286">
        <v>108.59</v>
      </c>
      <c r="H95" s="286">
        <v>110.18300000000001</v>
      </c>
      <c r="I95" s="286">
        <v>110.21</v>
      </c>
    </row>
    <row r="96" spans="1:9" s="66" customFormat="1" ht="12.75">
      <c r="A96" s="321">
        <f t="shared" si="5"/>
        <v>78</v>
      </c>
      <c r="B96" s="322" t="s">
        <v>125</v>
      </c>
      <c r="C96" s="323" t="s">
        <v>77</v>
      </c>
      <c r="D96" s="324">
        <v>45169</v>
      </c>
      <c r="E96" s="325" t="s">
        <v>126</v>
      </c>
      <c r="F96" s="326" t="s">
        <v>126</v>
      </c>
      <c r="G96" s="36">
        <v>1083.461</v>
      </c>
      <c r="H96" s="36">
        <v>1098.0609999999999</v>
      </c>
      <c r="I96" s="36">
        <v>1098.2550000000001</v>
      </c>
    </row>
    <row r="97" spans="1:9" s="66" customFormat="1" ht="12.75">
      <c r="A97" s="312">
        <f t="shared" si="5"/>
        <v>79</v>
      </c>
      <c r="B97" s="317" t="s">
        <v>127</v>
      </c>
      <c r="C97" s="318" t="s">
        <v>48</v>
      </c>
      <c r="D97" s="319">
        <v>45320</v>
      </c>
      <c r="E97" s="327" t="s">
        <v>126</v>
      </c>
      <c r="F97" s="328" t="s">
        <v>126</v>
      </c>
      <c r="G97" s="286">
        <v>10779.263000000001</v>
      </c>
      <c r="H97" s="286">
        <v>10933.241</v>
      </c>
      <c r="I97" s="286">
        <v>10936.066000000001</v>
      </c>
    </row>
    <row r="98" spans="1:9" s="66" customFormat="1" ht="13.5" thickBot="1">
      <c r="A98" s="75">
        <f t="shared" si="5"/>
        <v>80</v>
      </c>
      <c r="B98" s="76" t="s">
        <v>128</v>
      </c>
      <c r="C98" s="77" t="s">
        <v>54</v>
      </c>
      <c r="D98" s="329">
        <v>45407</v>
      </c>
      <c r="E98" s="330" t="s">
        <v>126</v>
      </c>
      <c r="F98" s="331" t="s">
        <v>126</v>
      </c>
      <c r="G98" s="332">
        <v>105.974</v>
      </c>
      <c r="H98" s="332">
        <v>107.54300000000001</v>
      </c>
      <c r="I98" s="332">
        <v>107.58499999999999</v>
      </c>
    </row>
    <row r="99" spans="1:9" s="66" customFormat="1" thickTop="1" thickBot="1">
      <c r="A99" s="257" t="s">
        <v>129</v>
      </c>
      <c r="B99" s="258"/>
      <c r="C99" s="258"/>
      <c r="D99" s="258"/>
      <c r="E99" s="258"/>
      <c r="F99" s="258"/>
      <c r="G99" s="258"/>
      <c r="H99" s="258"/>
      <c r="I99" s="259"/>
    </row>
    <row r="100" spans="1:9" s="66" customFormat="1" ht="13.5" thickTop="1">
      <c r="A100" s="333">
        <f>+A98+1</f>
        <v>81</v>
      </c>
      <c r="B100" s="334" t="s">
        <v>130</v>
      </c>
      <c r="C100" s="335" t="s">
        <v>122</v>
      </c>
      <c r="D100" s="336">
        <v>43350</v>
      </c>
      <c r="E100" s="316">
        <v>45443</v>
      </c>
      <c r="F100" s="337">
        <v>7.6970000000000001</v>
      </c>
      <c r="G100" s="338">
        <v>111.30800000000001</v>
      </c>
      <c r="H100" s="338">
        <v>112.908</v>
      </c>
      <c r="I100" s="338">
        <v>113.04900000000001</v>
      </c>
    </row>
    <row r="101" spans="1:9" s="66" customFormat="1" ht="13.5" thickBot="1">
      <c r="A101" s="339">
        <f>+A100+1</f>
        <v>82</v>
      </c>
      <c r="B101" s="340" t="s">
        <v>131</v>
      </c>
      <c r="C101" s="341" t="s">
        <v>122</v>
      </c>
      <c r="D101" s="342">
        <v>45282</v>
      </c>
      <c r="E101" s="343" t="s">
        <v>126</v>
      </c>
      <c r="F101" s="344" t="s">
        <v>126</v>
      </c>
      <c r="G101" s="345">
        <v>107.643</v>
      </c>
      <c r="H101" s="345">
        <v>109.419</v>
      </c>
      <c r="I101" s="345">
        <v>109.566</v>
      </c>
    </row>
    <row r="102" spans="1:9" s="66" customFormat="1" thickTop="1" thickBot="1">
      <c r="A102" s="257" t="s">
        <v>132</v>
      </c>
      <c r="B102" s="258"/>
      <c r="C102" s="258"/>
      <c r="D102" s="258"/>
      <c r="E102" s="258"/>
      <c r="F102" s="258"/>
      <c r="G102" s="258"/>
      <c r="H102" s="258"/>
      <c r="I102" s="259"/>
    </row>
    <row r="103" spans="1:9" s="66" customFormat="1" ht="13.5" thickTop="1">
      <c r="A103" s="321">
        <f>+A101+1</f>
        <v>83</v>
      </c>
      <c r="B103" s="346" t="s">
        <v>133</v>
      </c>
      <c r="C103" s="347" t="s">
        <v>35</v>
      </c>
      <c r="D103" s="348">
        <v>34561</v>
      </c>
      <c r="E103" s="349">
        <v>45428</v>
      </c>
      <c r="F103" s="350">
        <v>0.94399999999999995</v>
      </c>
      <c r="G103" s="351">
        <v>69.397000000000006</v>
      </c>
      <c r="H103" s="351">
        <v>71.903999999999996</v>
      </c>
      <c r="I103" s="351">
        <v>71.929000000000002</v>
      </c>
    </row>
    <row r="104" spans="1:9" s="66" customFormat="1" ht="12.75">
      <c r="A104" s="352">
        <f t="shared" ref="A104:A110" si="6">A103+1</f>
        <v>84</v>
      </c>
      <c r="B104" s="353" t="s">
        <v>134</v>
      </c>
      <c r="C104" s="354" t="s">
        <v>46</v>
      </c>
      <c r="D104" s="355">
        <v>105.764</v>
      </c>
      <c r="E104" s="356">
        <v>45427</v>
      </c>
      <c r="F104" s="337">
        <v>4.4029999999999996</v>
      </c>
      <c r="G104" s="159">
        <v>121.639</v>
      </c>
      <c r="H104" s="159">
        <v>131.864</v>
      </c>
      <c r="I104" s="159">
        <v>131.91200000000001</v>
      </c>
    </row>
    <row r="105" spans="1:9" s="66" customFormat="1" ht="12.75">
      <c r="A105" s="357">
        <f t="shared" si="6"/>
        <v>85</v>
      </c>
      <c r="B105" s="353" t="s">
        <v>135</v>
      </c>
      <c r="C105" s="354" t="s">
        <v>12</v>
      </c>
      <c r="D105" s="355">
        <v>36367</v>
      </c>
      <c r="E105" s="358">
        <v>45442</v>
      </c>
      <c r="F105" s="179">
        <v>0.84699999999999998</v>
      </c>
      <c r="G105" s="159">
        <v>17.981000000000002</v>
      </c>
      <c r="H105" s="359">
        <v>18.251999999999999</v>
      </c>
      <c r="I105" s="359">
        <v>18.257000000000001</v>
      </c>
    </row>
    <row r="106" spans="1:9" s="66" customFormat="1" ht="12.75">
      <c r="A106" s="357">
        <f t="shared" si="6"/>
        <v>86</v>
      </c>
      <c r="B106" s="353" t="s">
        <v>136</v>
      </c>
      <c r="C106" s="354" t="s">
        <v>33</v>
      </c>
      <c r="D106" s="355">
        <v>36857</v>
      </c>
      <c r="E106" s="316">
        <v>45730</v>
      </c>
      <c r="F106" s="360">
        <v>17.797999999999998</v>
      </c>
      <c r="G106" s="361">
        <v>347.73099999999999</v>
      </c>
      <c r="H106" s="361">
        <v>350.976</v>
      </c>
      <c r="I106" s="361">
        <v>350.75900000000001</v>
      </c>
    </row>
    <row r="107" spans="1:9" s="66" customFormat="1" ht="12.75">
      <c r="A107" s="357">
        <f t="shared" si="6"/>
        <v>87</v>
      </c>
      <c r="B107" s="353" t="s">
        <v>137</v>
      </c>
      <c r="C107" s="198" t="s">
        <v>48</v>
      </c>
      <c r="D107" s="355">
        <v>38777</v>
      </c>
      <c r="E107" s="362">
        <v>45404</v>
      </c>
      <c r="F107" s="360">
        <v>51.435000000000002</v>
      </c>
      <c r="G107" s="359">
        <v>2470.3310000000001</v>
      </c>
      <c r="H107" s="363">
        <v>2552.0239999999999</v>
      </c>
      <c r="I107" s="363">
        <v>2555.4580000000001</v>
      </c>
    </row>
    <row r="108" spans="1:9" s="66" customFormat="1" ht="12.75">
      <c r="A108" s="352">
        <f t="shared" si="6"/>
        <v>88</v>
      </c>
      <c r="B108" s="353" t="s">
        <v>138</v>
      </c>
      <c r="C108" s="268" t="s">
        <v>14</v>
      </c>
      <c r="D108" s="355">
        <v>34423</v>
      </c>
      <c r="E108" s="263">
        <v>45433</v>
      </c>
      <c r="F108" s="360">
        <v>2.6709999999999998</v>
      </c>
      <c r="G108" s="159">
        <v>69.738</v>
      </c>
      <c r="H108" s="195">
        <v>70.888999999999996</v>
      </c>
      <c r="I108" s="195">
        <v>70.846999999999994</v>
      </c>
    </row>
    <row r="109" spans="1:9" s="66" customFormat="1" ht="12.75">
      <c r="A109" s="352">
        <f t="shared" si="6"/>
        <v>89</v>
      </c>
      <c r="B109" s="353" t="s">
        <v>139</v>
      </c>
      <c r="C109" s="268" t="s">
        <v>14</v>
      </c>
      <c r="D109" s="355">
        <v>34731</v>
      </c>
      <c r="E109" s="263">
        <v>45435</v>
      </c>
      <c r="F109" s="364">
        <v>2.3260000000000001</v>
      </c>
      <c r="G109" s="159">
        <v>55.723999999999997</v>
      </c>
      <c r="H109" s="365">
        <v>56.457999999999998</v>
      </c>
      <c r="I109" s="365">
        <v>56.417999999999999</v>
      </c>
    </row>
    <row r="110" spans="1:9" s="66" customFormat="1" ht="13.5" thickBot="1">
      <c r="A110" s="366">
        <f t="shared" si="6"/>
        <v>90</v>
      </c>
      <c r="B110" s="367" t="s">
        <v>140</v>
      </c>
      <c r="C110" s="368" t="s">
        <v>12</v>
      </c>
      <c r="D110" s="369">
        <v>36297</v>
      </c>
      <c r="E110" s="293">
        <v>45398</v>
      </c>
      <c r="F110" s="370">
        <v>1.712</v>
      </c>
      <c r="G110" s="371">
        <v>110.197</v>
      </c>
      <c r="H110" s="365">
        <v>114.024</v>
      </c>
      <c r="I110" s="365">
        <v>114.004</v>
      </c>
    </row>
    <row r="111" spans="1:9" s="66" customFormat="1" thickTop="1" thickBot="1">
      <c r="A111" s="257" t="s">
        <v>141</v>
      </c>
      <c r="B111" s="258"/>
      <c r="C111" s="258"/>
      <c r="D111" s="258"/>
      <c r="E111" s="258"/>
      <c r="F111" s="372"/>
      <c r="G111" s="372"/>
      <c r="H111" s="372"/>
      <c r="I111" s="259"/>
    </row>
    <row r="112" spans="1:9" s="66" customFormat="1" ht="13.5" thickTop="1">
      <c r="A112" s="373">
        <f>A110+1</f>
        <v>91</v>
      </c>
      <c r="B112" s="374" t="s">
        <v>142</v>
      </c>
      <c r="C112" s="41" t="s">
        <v>35</v>
      </c>
      <c r="D112" s="316">
        <v>1867429</v>
      </c>
      <c r="E112" s="316">
        <v>45428</v>
      </c>
      <c r="F112" s="375">
        <v>0.12</v>
      </c>
      <c r="G112" s="376">
        <v>11.125999999999999</v>
      </c>
      <c r="H112" s="265">
        <v>11.225</v>
      </c>
      <c r="I112" s="265">
        <v>11.23</v>
      </c>
    </row>
    <row r="113" spans="1:9" s="66" customFormat="1" ht="12.75">
      <c r="A113" s="373">
        <f t="shared" ref="A113:A123" si="7">A112+1</f>
        <v>92</v>
      </c>
      <c r="B113" s="377" t="s">
        <v>143</v>
      </c>
      <c r="C113" s="378" t="s">
        <v>35</v>
      </c>
      <c r="D113" s="379">
        <v>39084</v>
      </c>
      <c r="E113" s="316">
        <v>45428</v>
      </c>
      <c r="F113" s="380">
        <v>1.238</v>
      </c>
      <c r="G113" s="381">
        <v>17.949000000000002</v>
      </c>
      <c r="H113" s="382">
        <v>19.760999999999999</v>
      </c>
      <c r="I113" s="382">
        <v>19.863</v>
      </c>
    </row>
    <row r="114" spans="1:9" s="66" customFormat="1" ht="12.75">
      <c r="A114" s="373">
        <f t="shared" si="7"/>
        <v>93</v>
      </c>
      <c r="B114" s="383" t="s">
        <v>144</v>
      </c>
      <c r="C114" s="384" t="s">
        <v>50</v>
      </c>
      <c r="D114" s="379">
        <v>39994</v>
      </c>
      <c r="E114" s="316">
        <v>45425</v>
      </c>
      <c r="F114" s="375">
        <v>0.57099999999999995</v>
      </c>
      <c r="G114" s="159">
        <v>19.242999999999999</v>
      </c>
      <c r="H114" s="159">
        <v>21.338000000000001</v>
      </c>
      <c r="I114" s="159">
        <v>21.324999999999999</v>
      </c>
    </row>
    <row r="115" spans="1:9" s="66" customFormat="1" ht="12.75">
      <c r="A115" s="373">
        <f t="shared" si="7"/>
        <v>94</v>
      </c>
      <c r="B115" s="383" t="s">
        <v>145</v>
      </c>
      <c r="C115" s="378" t="s">
        <v>50</v>
      </c>
      <c r="D115" s="379">
        <v>40848</v>
      </c>
      <c r="E115" s="316">
        <v>45425</v>
      </c>
      <c r="F115" s="375">
        <v>0.54400000000000004</v>
      </c>
      <c r="G115" s="159">
        <v>16.771000000000001</v>
      </c>
      <c r="H115" s="159">
        <v>18.158999999999999</v>
      </c>
      <c r="I115" s="159">
        <v>18.157</v>
      </c>
    </row>
    <row r="116" spans="1:9" s="66" customFormat="1" ht="12.75">
      <c r="A116" s="373">
        <f t="shared" si="7"/>
        <v>95</v>
      </c>
      <c r="B116" s="173" t="s">
        <v>146</v>
      </c>
      <c r="C116" s="41" t="s">
        <v>14</v>
      </c>
      <c r="D116" s="379">
        <v>39699</v>
      </c>
      <c r="E116" s="316">
        <v>45443</v>
      </c>
      <c r="F116" s="385">
        <v>3.9329999999999998</v>
      </c>
      <c r="G116" s="159">
        <v>104.941</v>
      </c>
      <c r="H116" s="159">
        <v>107.351</v>
      </c>
      <c r="I116" s="159">
        <v>107.26</v>
      </c>
    </row>
    <row r="117" spans="1:9" s="66" customFormat="1" ht="12.75">
      <c r="A117" s="373">
        <f t="shared" si="7"/>
        <v>96</v>
      </c>
      <c r="B117" s="383" t="s">
        <v>147</v>
      </c>
      <c r="C117" s="386" t="s">
        <v>41</v>
      </c>
      <c r="D117" s="379">
        <v>40725</v>
      </c>
      <c r="E117" s="316">
        <v>45407</v>
      </c>
      <c r="F117" s="385">
        <v>2.3149999999999999</v>
      </c>
      <c r="G117" s="159">
        <v>92.840999999999994</v>
      </c>
      <c r="H117" s="159">
        <v>92.997</v>
      </c>
      <c r="I117" s="159">
        <v>93.027000000000001</v>
      </c>
    </row>
    <row r="118" spans="1:9" s="66" customFormat="1" ht="12.75">
      <c r="A118" s="373">
        <f t="shared" si="7"/>
        <v>97</v>
      </c>
      <c r="B118" s="383" t="s">
        <v>148</v>
      </c>
      <c r="C118" s="386" t="s">
        <v>41</v>
      </c>
      <c r="D118" s="387">
        <v>40725</v>
      </c>
      <c r="E118" s="358">
        <v>45419</v>
      </c>
      <c r="F118" s="385">
        <v>2.2519999999999998</v>
      </c>
      <c r="G118" s="159">
        <v>96.021000000000001</v>
      </c>
      <c r="H118" s="159">
        <v>96.894000000000005</v>
      </c>
      <c r="I118" s="159">
        <v>96.924000000000007</v>
      </c>
    </row>
    <row r="119" spans="1:9" s="66" customFormat="1" ht="12.75">
      <c r="A119" s="373">
        <f t="shared" si="7"/>
        <v>98</v>
      </c>
      <c r="B119" s="388" t="s">
        <v>149</v>
      </c>
      <c r="C119" s="389" t="s">
        <v>43</v>
      </c>
      <c r="D119" s="390">
        <v>40910</v>
      </c>
      <c r="E119" s="316">
        <v>45075</v>
      </c>
      <c r="F119" s="391">
        <v>3.82</v>
      </c>
      <c r="G119" s="159">
        <v>113.771</v>
      </c>
      <c r="H119" s="159">
        <v>115.95099999999999</v>
      </c>
      <c r="I119" s="159" t="s">
        <v>44</v>
      </c>
    </row>
    <row r="120" spans="1:9" s="66" customFormat="1" ht="12.75">
      <c r="A120" s="373">
        <f t="shared" si="7"/>
        <v>99</v>
      </c>
      <c r="B120" s="383" t="s">
        <v>150</v>
      </c>
      <c r="C120" s="378" t="s">
        <v>12</v>
      </c>
      <c r="D120" s="379">
        <v>41904</v>
      </c>
      <c r="E120" s="358">
        <v>45442</v>
      </c>
      <c r="F120" s="385">
        <v>4.2729999999999997</v>
      </c>
      <c r="G120" s="159">
        <v>105.845</v>
      </c>
      <c r="H120" s="159">
        <v>114.38</v>
      </c>
      <c r="I120" s="159">
        <v>114.32899999999999</v>
      </c>
    </row>
    <row r="121" spans="1:9" s="66" customFormat="1" ht="12.75">
      <c r="A121" s="373">
        <f t="shared" si="7"/>
        <v>100</v>
      </c>
      <c r="B121" s="392" t="s">
        <v>151</v>
      </c>
      <c r="C121" s="393" t="s">
        <v>48</v>
      </c>
      <c r="D121" s="394">
        <v>42741</v>
      </c>
      <c r="E121" s="316">
        <v>45443</v>
      </c>
      <c r="F121" s="375">
        <v>0.32900000000000001</v>
      </c>
      <c r="G121" s="159">
        <v>12.287000000000001</v>
      </c>
      <c r="H121" s="395">
        <v>13.23</v>
      </c>
      <c r="I121" s="395">
        <v>13.255000000000001</v>
      </c>
    </row>
    <row r="122" spans="1:9" s="66" customFormat="1" ht="12.75">
      <c r="A122" s="373">
        <f t="shared" si="7"/>
        <v>101</v>
      </c>
      <c r="B122" s="396" t="s">
        <v>152</v>
      </c>
      <c r="C122" s="397" t="s">
        <v>24</v>
      </c>
      <c r="D122" s="398">
        <v>43087</v>
      </c>
      <c r="E122" s="399">
        <v>45712</v>
      </c>
      <c r="F122" s="400">
        <v>4.6559999999999997</v>
      </c>
      <c r="G122" s="159">
        <v>105.749</v>
      </c>
      <c r="H122" s="159">
        <v>108.961</v>
      </c>
      <c r="I122" s="159">
        <v>109.31</v>
      </c>
    </row>
    <row r="123" spans="1:9" s="66" customFormat="1" ht="13.5" thickBot="1">
      <c r="A123" s="401">
        <f t="shared" si="7"/>
        <v>102</v>
      </c>
      <c r="B123" s="402" t="s">
        <v>153</v>
      </c>
      <c r="C123" s="403" t="s">
        <v>9</v>
      </c>
      <c r="D123" s="293">
        <v>39097</v>
      </c>
      <c r="E123" s="362">
        <v>45404</v>
      </c>
      <c r="F123" s="370">
        <v>2.222</v>
      </c>
      <c r="G123" s="404">
        <v>84.284000000000006</v>
      </c>
      <c r="H123" s="405">
        <v>92.113</v>
      </c>
      <c r="I123" s="405">
        <v>92.399000000000001</v>
      </c>
    </row>
    <row r="124" spans="1:9" s="66" customFormat="1" thickTop="1" thickBot="1">
      <c r="A124" s="257" t="s">
        <v>79</v>
      </c>
      <c r="B124" s="258"/>
      <c r="C124" s="258"/>
      <c r="D124" s="258"/>
      <c r="E124" s="258"/>
      <c r="F124" s="372"/>
      <c r="G124" s="372"/>
      <c r="H124" s="372"/>
      <c r="I124" s="406"/>
    </row>
    <row r="125" spans="1:9" s="66" customFormat="1" ht="13.5" thickTop="1">
      <c r="A125" s="407">
        <f>+A123+1</f>
        <v>103</v>
      </c>
      <c r="B125" s="408" t="s">
        <v>154</v>
      </c>
      <c r="C125" s="409" t="s">
        <v>22</v>
      </c>
      <c r="D125" s="410">
        <v>40630</v>
      </c>
      <c r="E125" s="410">
        <v>44707</v>
      </c>
      <c r="F125" s="411">
        <v>2.1829999999999998</v>
      </c>
      <c r="G125" s="412">
        <v>97.168000000000006</v>
      </c>
      <c r="H125" s="412">
        <v>102.718</v>
      </c>
      <c r="I125" s="412">
        <v>102.64100000000001</v>
      </c>
    </row>
    <row r="126" spans="1:9" s="66" customFormat="1" ht="12.75">
      <c r="A126" s="413">
        <f t="shared" ref="A126:A146" si="8">A125+1</f>
        <v>104</v>
      </c>
      <c r="B126" s="414" t="s">
        <v>155</v>
      </c>
      <c r="C126" s="415" t="s">
        <v>156</v>
      </c>
      <c r="D126" s="416">
        <v>40543</v>
      </c>
      <c r="E126" s="417">
        <v>45443</v>
      </c>
      <c r="F126" s="400">
        <v>2.609</v>
      </c>
      <c r="G126" s="361">
        <v>128.126</v>
      </c>
      <c r="H126" s="361">
        <v>132.06399999999999</v>
      </c>
      <c r="I126" s="361">
        <v>132.15100000000001</v>
      </c>
    </row>
    <row r="127" spans="1:9" s="66" customFormat="1" ht="12.75">
      <c r="A127" s="413">
        <f t="shared" si="8"/>
        <v>105</v>
      </c>
      <c r="B127" s="418" t="s">
        <v>157</v>
      </c>
      <c r="C127" s="419" t="s">
        <v>156</v>
      </c>
      <c r="D127" s="420">
        <v>40543</v>
      </c>
      <c r="E127" s="421">
        <v>44708</v>
      </c>
      <c r="F127" s="422">
        <v>0.96299999999999997</v>
      </c>
      <c r="G127" s="361">
        <v>161.94900000000001</v>
      </c>
      <c r="H127" s="361">
        <v>169.17699999999999</v>
      </c>
      <c r="I127" s="361">
        <v>169.14500000000001</v>
      </c>
    </row>
    <row r="128" spans="1:9" s="66" customFormat="1" ht="12.75">
      <c r="A128" s="413">
        <f t="shared" si="8"/>
        <v>106</v>
      </c>
      <c r="B128" s="423" t="s">
        <v>158</v>
      </c>
      <c r="C128" s="424" t="s">
        <v>46</v>
      </c>
      <c r="D128" s="420">
        <v>39745</v>
      </c>
      <c r="E128" s="425">
        <v>45441</v>
      </c>
      <c r="F128" s="400">
        <v>6.6890000000000001</v>
      </c>
      <c r="G128" s="36">
        <v>164.06100000000001</v>
      </c>
      <c r="H128" s="36">
        <v>172.74</v>
      </c>
      <c r="I128" s="36">
        <v>172.495</v>
      </c>
    </row>
    <row r="129" spans="1:9" s="66" customFormat="1" ht="12.75">
      <c r="A129" s="413">
        <f t="shared" si="8"/>
        <v>107</v>
      </c>
      <c r="B129" s="426" t="s">
        <v>159</v>
      </c>
      <c r="C129" s="427" t="s">
        <v>18</v>
      </c>
      <c r="D129" s="420">
        <v>38671</v>
      </c>
      <c r="E129" s="428">
        <v>45439</v>
      </c>
      <c r="F129" s="400">
        <v>1.8240000000000001</v>
      </c>
      <c r="G129" s="36">
        <v>220.30799999999999</v>
      </c>
      <c r="H129" s="36">
        <v>225.36500000000001</v>
      </c>
      <c r="I129" s="36">
        <v>225.89599999999999</v>
      </c>
    </row>
    <row r="130" spans="1:9" s="66" customFormat="1" ht="12.75">
      <c r="A130" s="413">
        <f t="shared" si="8"/>
        <v>108</v>
      </c>
      <c r="B130" s="426" t="s">
        <v>160</v>
      </c>
      <c r="C130" s="429" t="s">
        <v>18</v>
      </c>
      <c r="D130" s="430">
        <v>38671</v>
      </c>
      <c r="E130" s="417">
        <v>45439</v>
      </c>
      <c r="F130" s="400">
        <v>3.33</v>
      </c>
      <c r="G130" s="36">
        <v>202.935</v>
      </c>
      <c r="H130" s="36">
        <v>206.66300000000001</v>
      </c>
      <c r="I130" s="36">
        <v>207.17699999999999</v>
      </c>
    </row>
    <row r="131" spans="1:9" s="66" customFormat="1" ht="12.75">
      <c r="A131" s="413">
        <f t="shared" si="8"/>
        <v>109</v>
      </c>
      <c r="B131" s="426" t="s">
        <v>161</v>
      </c>
      <c r="C131" s="429" t="s">
        <v>18</v>
      </c>
      <c r="D131" s="430">
        <v>38671</v>
      </c>
      <c r="E131" s="417">
        <v>45439</v>
      </c>
      <c r="F131" s="400">
        <v>3.9849999999999999</v>
      </c>
      <c r="G131" s="36">
        <v>199.12200000000001</v>
      </c>
      <c r="H131" s="36">
        <v>204.40899999999999</v>
      </c>
      <c r="I131" s="36">
        <v>205.04400000000001</v>
      </c>
    </row>
    <row r="132" spans="1:9" s="66" customFormat="1" ht="12.75">
      <c r="A132" s="413">
        <f t="shared" si="8"/>
        <v>110</v>
      </c>
      <c r="B132" s="418" t="s">
        <v>162</v>
      </c>
      <c r="C132" s="429" t="s">
        <v>18</v>
      </c>
      <c r="D132" s="430">
        <v>40014</v>
      </c>
      <c r="E132" s="417">
        <v>45439</v>
      </c>
      <c r="F132" s="400">
        <v>0.28100000000000003</v>
      </c>
      <c r="G132" s="159">
        <v>29.858000000000001</v>
      </c>
      <c r="H132" s="36">
        <v>31.853000000000002</v>
      </c>
      <c r="I132" s="36">
        <v>32.249000000000002</v>
      </c>
    </row>
    <row r="133" spans="1:9" s="66" customFormat="1" ht="12.75">
      <c r="A133" s="413">
        <f t="shared" si="8"/>
        <v>111</v>
      </c>
      <c r="B133" s="418" t="s">
        <v>163</v>
      </c>
      <c r="C133" s="429" t="s">
        <v>18</v>
      </c>
      <c r="D133" s="430">
        <v>44942</v>
      </c>
      <c r="E133" s="431">
        <v>45363</v>
      </c>
      <c r="F133" s="424">
        <v>872.45899999999995</v>
      </c>
      <c r="G133" s="159">
        <v>11520.927</v>
      </c>
      <c r="H133" s="159">
        <v>12032.361999999999</v>
      </c>
      <c r="I133" s="159">
        <v>12101.996999999999</v>
      </c>
    </row>
    <row r="134" spans="1:9" s="66" customFormat="1" ht="12.75">
      <c r="A134" s="413">
        <f t="shared" si="8"/>
        <v>112</v>
      </c>
      <c r="B134" s="418" t="s">
        <v>164</v>
      </c>
      <c r="C134" s="429" t="s">
        <v>165</v>
      </c>
      <c r="D134" s="430">
        <v>40240</v>
      </c>
      <c r="E134" s="432">
        <v>43978</v>
      </c>
      <c r="F134" s="433">
        <v>0.58299999999999996</v>
      </c>
      <c r="G134" s="359" t="s">
        <v>166</v>
      </c>
      <c r="H134" s="434" t="s">
        <v>166</v>
      </c>
      <c r="I134" s="434" t="s">
        <v>166</v>
      </c>
    </row>
    <row r="135" spans="1:9" s="66" customFormat="1" ht="12.75">
      <c r="A135" s="413">
        <f t="shared" si="8"/>
        <v>113</v>
      </c>
      <c r="B135" s="435" t="s">
        <v>167</v>
      </c>
      <c r="C135" s="436" t="s">
        <v>22</v>
      </c>
      <c r="D135" s="437">
        <v>42920</v>
      </c>
      <c r="E135" s="438">
        <v>45427</v>
      </c>
      <c r="F135" s="439">
        <v>3.1070000000000002</v>
      </c>
      <c r="G135" s="159">
        <v>104.44799999999999</v>
      </c>
      <c r="H135" s="159">
        <v>110.95399999999999</v>
      </c>
      <c r="I135" s="159">
        <v>110.928</v>
      </c>
    </row>
    <row r="136" spans="1:9" s="66" customFormat="1" ht="12.75">
      <c r="A136" s="413">
        <f t="shared" si="8"/>
        <v>114</v>
      </c>
      <c r="B136" s="435" t="s">
        <v>168</v>
      </c>
      <c r="C136" s="440" t="s">
        <v>9</v>
      </c>
      <c r="D136" s="441">
        <v>43416</v>
      </c>
      <c r="E136" s="442">
        <v>45404</v>
      </c>
      <c r="F136" s="400">
        <v>137.67400000000001</v>
      </c>
      <c r="G136" s="443">
        <v>5640.9279999999999</v>
      </c>
      <c r="H136" s="443">
        <v>5692.2610000000004</v>
      </c>
      <c r="I136" s="443">
        <v>5855.9279999999999</v>
      </c>
    </row>
    <row r="137" spans="1:9" s="66" customFormat="1" ht="12.75">
      <c r="A137" s="413">
        <f t="shared" si="8"/>
        <v>115</v>
      </c>
      <c r="B137" s="180" t="s">
        <v>169</v>
      </c>
      <c r="C137" s="444" t="s">
        <v>33</v>
      </c>
      <c r="D137" s="445">
        <v>43507</v>
      </c>
      <c r="E137" s="446">
        <v>45387</v>
      </c>
      <c r="F137" s="400">
        <v>0.40100000000000002</v>
      </c>
      <c r="G137" s="443">
        <v>11.494999999999999</v>
      </c>
      <c r="H137" s="443">
        <v>12.087999999999999</v>
      </c>
      <c r="I137" s="443">
        <v>12.208</v>
      </c>
    </row>
    <row r="138" spans="1:9" s="66" customFormat="1" ht="12.75">
      <c r="A138" s="413">
        <f t="shared" si="8"/>
        <v>116</v>
      </c>
      <c r="B138" s="447" t="s">
        <v>170</v>
      </c>
      <c r="C138" s="448" t="s">
        <v>46</v>
      </c>
      <c r="D138" s="449">
        <v>39748</v>
      </c>
      <c r="E138" s="450">
        <v>45441</v>
      </c>
      <c r="F138" s="451">
        <v>8.6270000000000007</v>
      </c>
      <c r="G138" s="443">
        <v>181.07300000000001</v>
      </c>
      <c r="H138" s="443">
        <v>186.81899999999999</v>
      </c>
      <c r="I138" s="443">
        <v>187.89099999999999</v>
      </c>
    </row>
    <row r="139" spans="1:9" s="66" customFormat="1" ht="12.75">
      <c r="A139" s="413">
        <f t="shared" si="8"/>
        <v>117</v>
      </c>
      <c r="B139" s="447" t="s">
        <v>171</v>
      </c>
      <c r="C139" s="448" t="s">
        <v>9</v>
      </c>
      <c r="D139" s="452">
        <v>42506</v>
      </c>
      <c r="E139" s="442">
        <v>45404</v>
      </c>
      <c r="F139" s="453">
        <v>377.26299999999998</v>
      </c>
      <c r="G139" s="159">
        <v>12473.115</v>
      </c>
      <c r="H139" s="159">
        <v>13024.178</v>
      </c>
      <c r="I139" s="159">
        <v>13391.833000000001</v>
      </c>
    </row>
    <row r="140" spans="1:9" s="66" customFormat="1" ht="12.75">
      <c r="A140" s="413">
        <f t="shared" si="8"/>
        <v>118</v>
      </c>
      <c r="B140" s="454" t="s">
        <v>172</v>
      </c>
      <c r="C140" s="455" t="s">
        <v>77</v>
      </c>
      <c r="D140" s="456">
        <v>44680</v>
      </c>
      <c r="E140" s="457">
        <v>45434</v>
      </c>
      <c r="F140" s="400">
        <v>511.50200000000001</v>
      </c>
      <c r="G140" s="159">
        <v>11297.464</v>
      </c>
      <c r="H140" s="159">
        <v>11902.75</v>
      </c>
      <c r="I140" s="159">
        <v>11923.47</v>
      </c>
    </row>
    <row r="141" spans="1:9" s="66" customFormat="1" ht="12.75">
      <c r="A141" s="413">
        <f t="shared" si="8"/>
        <v>119</v>
      </c>
      <c r="B141" s="458" t="s">
        <v>173</v>
      </c>
      <c r="C141" s="448" t="s">
        <v>68</v>
      </c>
      <c r="D141" s="459">
        <v>44998</v>
      </c>
      <c r="E141" s="460">
        <v>45373</v>
      </c>
      <c r="F141" s="461">
        <v>774.49599999999998</v>
      </c>
      <c r="G141" s="159">
        <v>10843.923000000001</v>
      </c>
      <c r="H141" s="159">
        <v>11041.528</v>
      </c>
      <c r="I141" s="159">
        <v>11089.589</v>
      </c>
    </row>
    <row r="142" spans="1:9" s="66" customFormat="1" ht="12.75">
      <c r="A142" s="413">
        <f t="shared" si="8"/>
        <v>120</v>
      </c>
      <c r="B142" s="462" t="s">
        <v>174</v>
      </c>
      <c r="C142" s="463" t="s">
        <v>18</v>
      </c>
      <c r="D142" s="464">
        <v>45054</v>
      </c>
      <c r="E142" s="460">
        <v>45363</v>
      </c>
      <c r="F142" s="465">
        <v>646.68799999999999</v>
      </c>
      <c r="G142" s="466">
        <v>11344.004999999999</v>
      </c>
      <c r="H142" s="466">
        <v>11865.598</v>
      </c>
      <c r="I142" s="466">
        <v>11933.81</v>
      </c>
    </row>
    <row r="143" spans="1:9" s="66" customFormat="1" ht="12.75">
      <c r="A143" s="413">
        <f t="shared" si="8"/>
        <v>121</v>
      </c>
      <c r="B143" s="467" t="s">
        <v>175</v>
      </c>
      <c r="C143" s="468" t="s">
        <v>68</v>
      </c>
      <c r="D143" s="464">
        <v>45103</v>
      </c>
      <c r="E143" s="460">
        <v>45387</v>
      </c>
      <c r="F143" s="469">
        <v>509.99299999999999</v>
      </c>
      <c r="G143" s="159">
        <v>10896.061</v>
      </c>
      <c r="H143" s="159">
        <v>11101.411</v>
      </c>
      <c r="I143" s="159">
        <v>11145.956</v>
      </c>
    </row>
    <row r="144" spans="1:9" s="66" customFormat="1" ht="12.75">
      <c r="A144" s="470">
        <f t="shared" si="8"/>
        <v>122</v>
      </c>
      <c r="B144" s="435" t="s">
        <v>176</v>
      </c>
      <c r="C144" s="471" t="s">
        <v>27</v>
      </c>
      <c r="D144" s="472">
        <v>45334</v>
      </c>
      <c r="E144" s="473" t="s">
        <v>126</v>
      </c>
      <c r="F144" s="474" t="s">
        <v>126</v>
      </c>
      <c r="G144" s="466">
        <v>11.151999999999999</v>
      </c>
      <c r="H144" s="466">
        <v>11.689</v>
      </c>
      <c r="I144" s="466">
        <v>11.837999999999999</v>
      </c>
    </row>
    <row r="145" spans="1:9" s="66" customFormat="1" ht="12.75">
      <c r="A145" s="470">
        <f t="shared" si="8"/>
        <v>123</v>
      </c>
      <c r="B145" s="475" t="s">
        <v>177</v>
      </c>
      <c r="C145" s="476" t="s">
        <v>18</v>
      </c>
      <c r="D145" s="472">
        <v>45425</v>
      </c>
      <c r="E145" s="473" t="s">
        <v>126</v>
      </c>
      <c r="F145" s="474" t="s">
        <v>126</v>
      </c>
      <c r="G145" s="466">
        <v>111.35899999999999</v>
      </c>
      <c r="H145" s="466">
        <v>117.85</v>
      </c>
      <c r="I145" s="466">
        <v>118.374</v>
      </c>
    </row>
    <row r="146" spans="1:9" s="66" customFormat="1" ht="13.5" thickBot="1">
      <c r="A146" s="477">
        <f t="shared" si="8"/>
        <v>124</v>
      </c>
      <c r="B146" s="478" t="s">
        <v>178</v>
      </c>
      <c r="C146" s="479" t="s">
        <v>179</v>
      </c>
      <c r="D146" s="480">
        <v>45644</v>
      </c>
      <c r="E146" s="330" t="s">
        <v>126</v>
      </c>
      <c r="F146" s="481" t="s">
        <v>126</v>
      </c>
      <c r="G146" s="482">
        <v>100.084</v>
      </c>
      <c r="H146" s="482">
        <v>102.31399999999999</v>
      </c>
      <c r="I146" s="482">
        <v>103.045</v>
      </c>
    </row>
    <row r="147" spans="1:9" s="66" customFormat="1" thickTop="1" thickBot="1">
      <c r="A147" s="257" t="s">
        <v>180</v>
      </c>
      <c r="B147" s="258"/>
      <c r="C147" s="258"/>
      <c r="D147" s="258"/>
      <c r="E147" s="258"/>
      <c r="F147" s="258"/>
      <c r="G147" s="258"/>
      <c r="H147" s="258"/>
      <c r="I147" s="259"/>
    </row>
    <row r="148" spans="1:9" s="66" customFormat="1" ht="14.25" thickTop="1" thickBot="1">
      <c r="A148" s="413">
        <v>125</v>
      </c>
      <c r="B148" s="483" t="s">
        <v>181</v>
      </c>
      <c r="C148" s="484" t="s">
        <v>14</v>
      </c>
      <c r="D148" s="485">
        <v>42024</v>
      </c>
      <c r="E148" s="417">
        <v>45443</v>
      </c>
      <c r="F148" s="465">
        <v>5.1959999999999997</v>
      </c>
      <c r="G148" s="486">
        <v>129.208</v>
      </c>
      <c r="H148" s="486">
        <v>133.48599999999999</v>
      </c>
      <c r="I148" s="486">
        <v>133.57400000000001</v>
      </c>
    </row>
    <row r="149" spans="1:9" s="66" customFormat="1" thickTop="1" thickBot="1">
      <c r="A149" s="257" t="s">
        <v>182</v>
      </c>
      <c r="B149" s="258"/>
      <c r="C149" s="258"/>
      <c r="D149" s="258"/>
      <c r="E149" s="258"/>
      <c r="F149" s="258"/>
      <c r="G149" s="258"/>
      <c r="H149" s="258"/>
      <c r="I149" s="259"/>
    </row>
    <row r="150" spans="1:9" s="66" customFormat="1" ht="14.25" thickTop="1" thickBot="1">
      <c r="A150" s="487">
        <v>126</v>
      </c>
      <c r="B150" s="488" t="s">
        <v>183</v>
      </c>
      <c r="C150" s="489" t="s">
        <v>48</v>
      </c>
      <c r="D150" s="485">
        <v>44929</v>
      </c>
      <c r="E150" s="490">
        <v>45422</v>
      </c>
      <c r="F150" s="491">
        <v>32.661000000000001</v>
      </c>
      <c r="G150" s="486">
        <v>1116.8779999999999</v>
      </c>
      <c r="H150" s="486">
        <v>1181.249</v>
      </c>
      <c r="I150" s="486">
        <v>1192.8330000000001</v>
      </c>
    </row>
    <row r="151" spans="1:9" s="66" customFormat="1" ht="15.75" thickTop="1">
      <c r="A151"/>
      <c r="B151"/>
      <c r="C151"/>
      <c r="D151"/>
      <c r="E151"/>
      <c r="F151"/>
      <c r="G151"/>
      <c r="H151"/>
      <c r="I151"/>
    </row>
    <row r="152" spans="1:9" s="66" customFormat="1">
      <c r="A152" s="492" t="s">
        <v>184</v>
      </c>
      <c r="B152" s="180"/>
      <c r="C152" s="180" t="s">
        <v>101</v>
      </c>
      <c r="D152"/>
      <c r="E152"/>
      <c r="F152"/>
      <c r="G152"/>
      <c r="H152"/>
      <c r="I152"/>
    </row>
    <row r="153" spans="1:9" s="66" customFormat="1">
      <c r="A153" s="493" t="s">
        <v>185</v>
      </c>
      <c r="B153" s="493"/>
      <c r="C153" s="493"/>
      <c r="D153"/>
      <c r="E153"/>
      <c r="F153" t="s">
        <v>186</v>
      </c>
      <c r="G153"/>
      <c r="H153"/>
      <c r="I153"/>
    </row>
    <row r="154" spans="1:9" s="66" customFormat="1">
      <c r="D154"/>
      <c r="E154"/>
      <c r="F154"/>
      <c r="G154"/>
      <c r="H154"/>
      <c r="I154" t="s">
        <v>101</v>
      </c>
    </row>
    <row r="155" spans="1:9" s="66" customFormat="1">
      <c r="D155"/>
      <c r="E155"/>
      <c r="F155"/>
      <c r="G155"/>
      <c r="H155"/>
      <c r="I155"/>
    </row>
    <row r="156" spans="1:9" s="66" customFormat="1">
      <c r="A156"/>
      <c r="B156"/>
      <c r="C156"/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 t="s">
        <v>101</v>
      </c>
      <c r="I158"/>
    </row>
    <row r="159" spans="1:9" s="66" customFormat="1">
      <c r="A159"/>
      <c r="B159"/>
      <c r="C159"/>
      <c r="D159"/>
      <c r="E159"/>
      <c r="F159"/>
      <c r="G159"/>
      <c r="H159"/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2025-03-18T12:02:20Z</dcterms:created>
  <dcterms:modified xsi:type="dcterms:W3CDTF">2025-03-18T12:02:47Z</dcterms:modified>
</cp:coreProperties>
</file>