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22068" windowHeight="9504"/>
  </bookViews>
  <sheets>
    <sheet name="26-02-2025" sheetId="1" r:id="rId1"/>
  </sheets>
  <definedNames>
    <definedName name="_xlnm._FilterDatabase" localSheetId="0" hidden="1">'26-02-2025'!$A$6:$L$151</definedName>
  </definedNames>
  <calcPr calcId="124519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8"/>
  <c r="A39" s="1"/>
  <c r="A37"/>
  <c r="A23"/>
  <c r="A24" s="1"/>
  <c r="A25" s="1"/>
  <c r="A26" s="1"/>
  <c r="A27" s="1"/>
  <c r="A28" s="1"/>
  <c r="A29" s="1"/>
  <c r="A30" s="1"/>
  <c r="A31" s="1"/>
  <c r="A3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<sst xmlns="http://schemas.openxmlformats.org/spreadsheetml/2006/main" count="314" uniqueCount="187">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</sst>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5" fillId="0" borderId="0" xfId="0" applyFont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6" fontId="4" fillId="0" borderId="23" xfId="1" applyNumberFormat="1" applyFont="1" applyFill="1" applyBorder="1" applyAlignment="1">
      <alignment vertical="center"/>
    </xf>
    <xf numFmtId="166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7" fontId="4" fillId="0" borderId="29" xfId="1" applyNumberFormat="1" applyFont="1" applyFill="1" applyBorder="1" applyAlignment="1">
      <alignment vertical="center"/>
    </xf>
    <xf numFmtId="167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7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7" fontId="4" fillId="0" borderId="41" xfId="1" applyNumberFormat="1" applyFont="1" applyFill="1" applyBorder="1" applyAlignment="1">
      <alignment horizontal="right" vertical="center"/>
    </xf>
    <xf numFmtId="167" fontId="4" fillId="0" borderId="37" xfId="1" applyNumberFormat="1" applyFont="1" applyFill="1" applyBorder="1" applyAlignment="1">
      <alignment horizontal="right" vertical="center"/>
    </xf>
    <xf numFmtId="167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7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6" fontId="4" fillId="0" borderId="46" xfId="1" applyNumberFormat="1" applyFont="1" applyFill="1" applyBorder="1" applyAlignment="1">
      <alignment vertical="center"/>
    </xf>
    <xf numFmtId="166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7" fontId="4" fillId="0" borderId="48" xfId="1" applyNumberFormat="1" applyFont="1" applyFill="1" applyBorder="1" applyAlignment="1">
      <alignment horizontal="right" vertical="center"/>
    </xf>
    <xf numFmtId="167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7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7" fontId="4" fillId="0" borderId="54" xfId="1" applyNumberFormat="1" applyFont="1" applyFill="1" applyBorder="1" applyAlignment="1">
      <alignment horizontal="right" vertical="center"/>
    </xf>
    <xf numFmtId="167" fontId="4" fillId="0" borderId="55" xfId="1" applyNumberFormat="1" applyFont="1" applyFill="1" applyBorder="1" applyAlignment="1">
      <alignment horizontal="right" vertical="center"/>
    </xf>
    <xf numFmtId="167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7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7" fontId="4" fillId="0" borderId="62" xfId="1" applyNumberFormat="1" applyFont="1" applyFill="1" applyBorder="1" applyAlignment="1">
      <alignment horizontal="right" vertical="center"/>
    </xf>
    <xf numFmtId="167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7" fontId="4" fillId="0" borderId="67" xfId="1" applyNumberFormat="1" applyFont="1" applyFill="1" applyBorder="1" applyAlignment="1">
      <alignment horizontal="right" vertical="center"/>
    </xf>
    <xf numFmtId="167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6" fontId="4" fillId="0" borderId="78" xfId="1" applyNumberFormat="1" applyFont="1" applyFill="1" applyBorder="1" applyAlignment="1">
      <alignment vertical="center"/>
    </xf>
    <xf numFmtId="166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6" fontId="4" fillId="0" borderId="82" xfId="1" applyNumberFormat="1" applyFont="1" applyFill="1" applyBorder="1" applyAlignment="1">
      <alignment vertical="center"/>
    </xf>
    <xf numFmtId="166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7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7" fontId="4" fillId="0" borderId="89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63" xfId="1" applyNumberFormat="1" applyFont="1" applyFill="1" applyBorder="1" applyAlignment="1">
      <alignment vertical="center"/>
    </xf>
    <xf numFmtId="167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horizontal="right" vertical="center"/>
    </xf>
    <xf numFmtId="167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7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6" fontId="4" fillId="0" borderId="100" xfId="1" applyNumberFormat="1" applyFont="1" applyFill="1" applyBorder="1" applyAlignment="1">
      <alignment vertical="center"/>
    </xf>
    <xf numFmtId="166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6" fontId="4" fillId="0" borderId="104" xfId="1" applyNumberFormat="1" applyFont="1" applyFill="1" applyBorder="1" applyAlignment="1">
      <alignment vertical="center"/>
    </xf>
    <xf numFmtId="166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7" fontId="4" fillId="0" borderId="22" xfId="1" applyNumberFormat="1" applyFont="1" applyFill="1" applyBorder="1" applyAlignment="1">
      <alignment vertical="center"/>
    </xf>
    <xf numFmtId="167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7" fontId="4" fillId="0" borderId="93" xfId="1" applyNumberFormat="1" applyFont="1" applyFill="1" applyBorder="1" applyAlignment="1">
      <alignment vertical="center"/>
    </xf>
    <xf numFmtId="167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7" fontId="4" fillId="0" borderId="113" xfId="1" applyNumberFormat="1" applyFont="1" applyFill="1" applyBorder="1" applyAlignment="1">
      <alignment vertical="center"/>
    </xf>
    <xf numFmtId="167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6" fontId="4" fillId="0" borderId="23" xfId="1" applyNumberFormat="1" applyFont="1" applyFill="1" applyBorder="1" applyAlignment="1"/>
    <xf numFmtId="166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6" fontId="4" fillId="0" borderId="118" xfId="1" applyNumberFormat="1" applyFont="1" applyFill="1" applyBorder="1" applyAlignment="1"/>
    <xf numFmtId="166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6" fontId="4" fillId="0" borderId="123" xfId="1" applyNumberFormat="1" applyFont="1" applyFill="1" applyBorder="1" applyAlignment="1"/>
    <xf numFmtId="166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6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7" fontId="4" fillId="0" borderId="128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7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7" fontId="4" fillId="0" borderId="133" xfId="1" applyNumberFormat="1" applyFont="1" applyFill="1" applyBorder="1" applyAlignment="1">
      <alignment horizontal="right" vertical="center"/>
    </xf>
    <xf numFmtId="167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7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6" fontId="4" fillId="0" borderId="139" xfId="1" applyNumberFormat="1" applyFont="1" applyFill="1" applyBorder="1" applyAlignment="1">
      <alignment vertical="center"/>
    </xf>
    <xf numFmtId="166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7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6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7" fontId="4" fillId="0" borderId="145" xfId="1" applyNumberFormat="1" applyFont="1" applyFill="1" applyBorder="1" applyAlignment="1">
      <alignment vertical="center"/>
    </xf>
    <xf numFmtId="167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7" fontId="4" fillId="0" borderId="99" xfId="1" applyNumberFormat="1" applyFont="1" applyFill="1" applyBorder="1" applyAlignment="1">
      <alignment horizontal="right" vertical="center"/>
    </xf>
    <xf numFmtId="167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6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7" fontId="4" fillId="0" borderId="53" xfId="1" applyNumberFormat="1" applyFont="1" applyFill="1" applyBorder="1" applyAlignment="1">
      <alignment horizontal="right" vertical="center"/>
    </xf>
    <xf numFmtId="167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7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7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7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7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7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4" fillId="0" borderId="88" xfId="1" applyNumberFormat="1" applyFont="1" applyFill="1" applyBorder="1" applyAlignment="1">
      <alignment horizontal="right" vertical="center"/>
    </xf>
    <xf numFmtId="167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7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7" fontId="4" fillId="0" borderId="201" xfId="1" applyNumberFormat="1" applyFont="1" applyFill="1" applyBorder="1" applyAlignment="1">
      <alignment horizontal="right" vertical="center"/>
    </xf>
    <xf numFmtId="167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6" fontId="4" fillId="0" borderId="174" xfId="1" applyNumberFormat="1" applyFont="1" applyFill="1" applyBorder="1" applyAlignment="1">
      <alignment horizontal="right" vertical="center"/>
    </xf>
    <xf numFmtId="167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6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7" fontId="4" fillId="0" borderId="209" xfId="1" applyNumberFormat="1" applyFont="1" applyFill="1" applyBorder="1" applyAlignment="1">
      <alignment horizontal="right" vertical="center"/>
    </xf>
    <xf numFmtId="167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7" fontId="4" fillId="0" borderId="211" xfId="1" applyNumberFormat="1" applyFont="1" applyFill="1" applyBorder="1" applyAlignment="1">
      <alignment horizontal="right" vertical="center"/>
    </xf>
    <xf numFmtId="167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7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7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6" fontId="4" fillId="0" borderId="216" xfId="1" applyNumberFormat="1" applyFont="1" applyFill="1" applyBorder="1" applyAlignment="1">
      <alignment horizontal="right" vertical="center"/>
    </xf>
    <xf numFmtId="167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6" fontId="4" fillId="0" borderId="200" xfId="1" applyNumberFormat="1" applyFont="1" applyFill="1" applyBorder="1" applyAlignment="1">
      <alignment horizontal="right" vertical="center"/>
    </xf>
    <xf numFmtId="167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7" fontId="4" fillId="0" borderId="223" xfId="1" applyNumberFormat="1" applyFont="1" applyFill="1" applyBorder="1" applyAlignment="1">
      <alignment horizontal="right" vertical="center"/>
    </xf>
    <xf numFmtId="167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7" fontId="4" fillId="0" borderId="227" xfId="1" applyNumberFormat="1" applyFont="1" applyFill="1" applyBorder="1" applyAlignment="1">
      <alignment horizontal="right" vertical="center"/>
    </xf>
    <xf numFmtId="167" fontId="4" fillId="0" borderId="228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7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7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7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7" fontId="4" fillId="0" borderId="231" xfId="1" applyNumberFormat="1" applyFont="1" applyFill="1" applyBorder="1" applyAlignment="1">
      <alignment horizontal="right" vertical="center"/>
    </xf>
    <xf numFmtId="167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horizontal="right" vertical="center"/>
    </xf>
    <xf numFmtId="167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7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7" fontId="4" fillId="0" borderId="259" xfId="1" applyNumberFormat="1" applyFont="1" applyFill="1" applyBorder="1" applyAlignment="1">
      <alignment horizontal="right" vertical="center"/>
    </xf>
    <xf numFmtId="167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7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7" fontId="4" fillId="0" borderId="276" xfId="1" applyNumberFormat="1" applyFont="1" applyFill="1" applyBorder="1" applyAlignment="1">
      <alignment horizontal="right" vertical="center"/>
    </xf>
    <xf numFmtId="167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79" xfId="1" applyNumberFormat="1" applyFont="1" applyFill="1" applyBorder="1" applyAlignment="1">
      <alignment horizontal="right" vertical="center"/>
    </xf>
    <xf numFmtId="167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6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7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7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7" fontId="4" fillId="0" borderId="275" xfId="1" applyNumberFormat="1" applyFont="1" applyFill="1" applyBorder="1" applyAlignment="1">
      <alignment vertical="center"/>
    </xf>
    <xf numFmtId="167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7" fontId="4" fillId="0" borderId="292" xfId="1" applyNumberFormat="1" applyFont="1" applyFill="1" applyBorder="1" applyAlignment="1">
      <alignment horizontal="right" vertical="center"/>
    </xf>
    <xf numFmtId="167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horizontal="right" vertical="center"/>
    </xf>
    <xf numFmtId="167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7" fontId="4" fillId="0" borderId="299" xfId="1" applyNumberFormat="1" applyFont="1" applyFill="1" applyBorder="1" applyAlignment="1">
      <alignment horizontal="right" vertical="center"/>
    </xf>
    <xf numFmtId="167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6" fontId="4" fillId="0" borderId="242" xfId="1" applyNumberFormat="1" applyFont="1" applyFill="1" applyBorder="1" applyAlignment="1">
      <alignment vertical="center"/>
    </xf>
    <xf numFmtId="167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7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6" fontId="4" fillId="0" borderId="304" xfId="1" applyNumberFormat="1" applyFont="1" applyFill="1" applyBorder="1" applyAlignment="1">
      <alignment vertical="center"/>
    </xf>
    <xf numFmtId="167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horizontal="right" vertical="center"/>
    </xf>
    <xf numFmtId="167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7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7" fontId="4" fillId="0" borderId="311" xfId="1" applyNumberFormat="1" applyFont="1" applyFill="1" applyBorder="1" applyAlignment="1">
      <alignment horizontal="right" vertical="center"/>
    </xf>
    <xf numFmtId="167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7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7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7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3" fillId="0" borderId="3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3" fillId="0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80" zoomScaleNormal="80" workbookViewId="0">
      <selection activeCell="L145" sqref="L145"/>
    </sheetView>
  </sheetViews>
  <sheetFormatPr baseColWidth="10" defaultRowHeight="14.4"/>
  <cols>
    <col min="1" max="1" width="5.44140625" customWidth="1"/>
    <col min="2" max="2" width="48.109375" customWidth="1"/>
    <col min="3" max="3" width="37" customWidth="1"/>
    <col min="4" max="4" width="12.6640625" customWidth="1"/>
    <col min="5" max="5" width="11.5546875" customWidth="1"/>
    <col min="6" max="6" width="11.44140625" customWidth="1"/>
    <col min="7" max="7" width="16.44140625" customWidth="1"/>
    <col min="8" max="8" width="15.6640625" customWidth="1"/>
    <col min="9" max="9" width="17.6640625" customWidth="1"/>
  </cols>
  <sheetData>
    <row r="1" spans="1:9" ht="15" thickTop="1">
      <c r="A1" s="492" t="s">
        <v>0</v>
      </c>
      <c r="B1" s="493"/>
      <c r="C1" s="498" t="s">
        <v>1</v>
      </c>
      <c r="D1" s="501" t="s">
        <v>2</v>
      </c>
      <c r="E1" s="493"/>
      <c r="F1" s="504" t="s">
        <v>3</v>
      </c>
      <c r="G1" s="493"/>
      <c r="H1" s="505" t="s">
        <v>4</v>
      </c>
      <c r="I1" s="506" t="s">
        <v>5</v>
      </c>
    </row>
    <row r="2" spans="1:9" ht="15" customHeight="1">
      <c r="A2" s="494"/>
      <c r="B2" s="495"/>
      <c r="C2" s="499"/>
      <c r="D2" s="502"/>
      <c r="E2" s="495"/>
      <c r="F2" s="502"/>
      <c r="G2" s="495"/>
      <c r="H2" s="499"/>
      <c r="I2" s="507"/>
    </row>
    <row r="3" spans="1:9" ht="15.75" customHeight="1" thickBot="1">
      <c r="A3" s="496"/>
      <c r="B3" s="497"/>
      <c r="C3" s="500"/>
      <c r="D3" s="503"/>
      <c r="E3" s="497"/>
      <c r="F3" s="503"/>
      <c r="G3" s="497"/>
      <c r="H3" s="500"/>
      <c r="I3" s="508"/>
    </row>
    <row r="4" spans="1:9" ht="21" customHeight="1" thickTop="1" thickBot="1">
      <c r="A4" s="484" t="s">
        <v>6</v>
      </c>
      <c r="B4" s="485"/>
      <c r="C4" s="485"/>
      <c r="D4" s="485"/>
      <c r="E4" s="485"/>
      <c r="F4" s="485"/>
      <c r="G4" s="485"/>
      <c r="H4" s="485"/>
      <c r="I4" s="486"/>
    </row>
    <row r="5" spans="1:9" ht="16.5" customHeight="1" thickTop="1" thickBot="1">
      <c r="A5" s="458" t="s">
        <v>7</v>
      </c>
      <c r="B5" s="487"/>
      <c r="C5" s="487"/>
      <c r="D5" s="487"/>
      <c r="E5" s="487"/>
      <c r="F5" s="487"/>
      <c r="G5" s="487"/>
      <c r="H5" s="487"/>
      <c r="I5" s="488"/>
    </row>
    <row r="6" spans="1:9" ht="16.5" customHeight="1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123.874</v>
      </c>
      <c r="H6" s="8">
        <v>125.03400000000001</v>
      </c>
      <c r="I6" s="8">
        <v>125.05500000000001</v>
      </c>
    </row>
    <row r="7" spans="1:9" ht="15.75" customHeight="1">
      <c r="A7" s="9">
        <f t="shared" ref="A7:A20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173.29599999999999</v>
      </c>
      <c r="H7" s="14">
        <v>174.983</v>
      </c>
      <c r="I7" s="14">
        <v>175.011</v>
      </c>
    </row>
    <row r="8" spans="1:9" ht="15.75" customHeight="1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142.702</v>
      </c>
      <c r="H8" s="14">
        <v>144.09399999999999</v>
      </c>
      <c r="I8" s="14">
        <v>144.119</v>
      </c>
    </row>
    <row r="9" spans="1:9" ht="15.75" customHeight="1">
      <c r="A9" s="15">
        <f t="shared" si="0"/>
        <v>4</v>
      </c>
      <c r="B9" s="16" t="s">
        <v>13</v>
      </c>
      <c r="C9" s="19" t="s">
        <v>14</v>
      </c>
      <c r="D9" s="11">
        <v>42996</v>
      </c>
      <c r="E9" s="20"/>
      <c r="F9" s="18"/>
      <c r="G9" s="21">
        <v>155.52199999999999</v>
      </c>
      <c r="H9" s="21">
        <v>157.03299999999999</v>
      </c>
      <c r="I9" s="21">
        <v>157.06100000000001</v>
      </c>
    </row>
    <row r="10" spans="1:9" ht="15.75" customHeight="1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1">
        <v>147.96</v>
      </c>
      <c r="H10" s="21">
        <v>149.32499999999999</v>
      </c>
      <c r="I10" s="21">
        <v>149.369</v>
      </c>
    </row>
    <row r="11" spans="1:9" ht="15.75" customHeight="1">
      <c r="A11" s="15">
        <f>1+A10</f>
        <v>6</v>
      </c>
      <c r="B11" s="22" t="s">
        <v>17</v>
      </c>
      <c r="C11" s="19" t="s">
        <v>18</v>
      </c>
      <c r="D11" s="24">
        <v>43370</v>
      </c>
      <c r="E11" s="26"/>
      <c r="F11" s="18"/>
      <c r="G11" s="21">
        <v>152.977</v>
      </c>
      <c r="H11" s="21">
        <v>154.62</v>
      </c>
      <c r="I11" s="21">
        <v>154.65</v>
      </c>
    </row>
    <row r="12" spans="1:9" ht="15.75" customHeight="1">
      <c r="A12" s="15">
        <f t="shared" si="0"/>
        <v>7</v>
      </c>
      <c r="B12" s="27" t="s">
        <v>19</v>
      </c>
      <c r="C12" s="23" t="s">
        <v>20</v>
      </c>
      <c r="D12" s="24">
        <v>39489</v>
      </c>
      <c r="E12" s="28"/>
      <c r="F12" s="18"/>
      <c r="G12" s="29">
        <v>141.042</v>
      </c>
      <c r="H12" s="29">
        <v>142.286</v>
      </c>
      <c r="I12" s="29">
        <v>142.30799999999999</v>
      </c>
    </row>
    <row r="13" spans="1:9" ht="15.75" customHeight="1">
      <c r="A13" s="15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57.433999999999997</v>
      </c>
      <c r="H13" s="21">
        <v>58.003</v>
      </c>
      <c r="I13" s="21">
        <v>58.012999999999998</v>
      </c>
    </row>
    <row r="14" spans="1:9" ht="15.75" customHeight="1">
      <c r="A14" s="15">
        <f t="shared" si="0"/>
        <v>9</v>
      </c>
      <c r="B14" s="27" t="s">
        <v>23</v>
      </c>
      <c r="C14" s="23" t="s">
        <v>24</v>
      </c>
      <c r="D14" s="35">
        <v>34599</v>
      </c>
      <c r="E14" s="36"/>
      <c r="F14" s="18"/>
      <c r="G14" s="29">
        <v>42.283000000000001</v>
      </c>
      <c r="H14" s="29">
        <v>42.747999999999998</v>
      </c>
      <c r="I14" s="29">
        <v>42.756</v>
      </c>
    </row>
    <row r="15" spans="1:9" ht="15.75" customHeight="1">
      <c r="A15" s="15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8"/>
      <c r="G15" s="29">
        <v>143.75</v>
      </c>
      <c r="H15" s="29">
        <v>145.244</v>
      </c>
      <c r="I15" s="29">
        <v>145.27099999999999</v>
      </c>
    </row>
    <row r="16" spans="1:9" ht="15.75" customHeight="1">
      <c r="A16" s="15">
        <f t="shared" si="0"/>
        <v>11</v>
      </c>
      <c r="B16" s="39" t="s">
        <v>26</v>
      </c>
      <c r="C16" s="40" t="s">
        <v>27</v>
      </c>
      <c r="D16" s="38">
        <v>36815</v>
      </c>
      <c r="E16" s="41"/>
      <c r="F16" s="18"/>
      <c r="G16" s="21">
        <v>125.992</v>
      </c>
      <c r="H16" s="21">
        <v>127.34699999999999</v>
      </c>
      <c r="I16" s="21">
        <v>127.373</v>
      </c>
    </row>
    <row r="17" spans="1:9" s="1" customFormat="1" ht="13.2">
      <c r="A17" s="15">
        <f t="shared" si="0"/>
        <v>12</v>
      </c>
      <c r="B17" s="39" t="s">
        <v>28</v>
      </c>
      <c r="C17" s="40" t="s">
        <v>29</v>
      </c>
      <c r="D17" s="42">
        <v>36075</v>
      </c>
      <c r="E17" s="43"/>
      <c r="F17" s="18"/>
      <c r="G17" s="21">
        <v>125.57599999999999</v>
      </c>
      <c r="H17" s="21">
        <v>126.879</v>
      </c>
      <c r="I17" s="21">
        <v>126.902</v>
      </c>
    </row>
    <row r="18" spans="1:9" s="1" customFormat="1" ht="13.2">
      <c r="A18" s="44">
        <f t="shared" si="0"/>
        <v>13</v>
      </c>
      <c r="B18" s="45" t="s">
        <v>30</v>
      </c>
      <c r="C18" s="46" t="s">
        <v>31</v>
      </c>
      <c r="D18" s="47">
        <v>39209</v>
      </c>
      <c r="E18" s="43"/>
      <c r="F18" s="18"/>
      <c r="G18" s="21">
        <v>108.18899999999999</v>
      </c>
      <c r="H18" s="21">
        <v>109.351</v>
      </c>
      <c r="I18" s="21">
        <v>109.351</v>
      </c>
    </row>
    <row r="19" spans="1:9" s="1" customFormat="1" ht="13.2">
      <c r="A19" s="15">
        <f t="shared" si="0"/>
        <v>14</v>
      </c>
      <c r="B19" s="48" t="s">
        <v>32</v>
      </c>
      <c r="C19" s="49" t="s">
        <v>33</v>
      </c>
      <c r="D19" s="50">
        <v>45630</v>
      </c>
      <c r="E19" s="51"/>
      <c r="F19" s="18"/>
      <c r="G19" s="21">
        <v>100.604</v>
      </c>
      <c r="H19" s="21">
        <v>101.776</v>
      </c>
      <c r="I19" s="21">
        <v>101.795</v>
      </c>
    </row>
    <row r="20" spans="1:9" s="1" customFormat="1" ht="13.8" thickBot="1">
      <c r="A20" s="52">
        <f t="shared" si="0"/>
        <v>15</v>
      </c>
      <c r="B20" s="53" t="s">
        <v>34</v>
      </c>
      <c r="C20" s="54" t="s">
        <v>35</v>
      </c>
      <c r="D20" s="55">
        <v>45631</v>
      </c>
      <c r="E20" s="56"/>
      <c r="F20" s="57"/>
      <c r="G20" s="58">
        <v>101.361</v>
      </c>
      <c r="H20" s="58">
        <v>102.553</v>
      </c>
      <c r="I20" s="58">
        <v>102.574</v>
      </c>
    </row>
    <row r="21" spans="1:9" s="1" customFormat="1" ht="15.6" thickTop="1" thickBot="1">
      <c r="A21" s="489" t="s">
        <v>36</v>
      </c>
      <c r="B21" s="490"/>
      <c r="C21" s="490"/>
      <c r="D21" s="490"/>
      <c r="E21" s="490"/>
      <c r="F21" s="490"/>
      <c r="G21" s="490"/>
      <c r="H21" s="490"/>
      <c r="I21" s="491"/>
    </row>
    <row r="22" spans="1:9" s="1" customFormat="1" ht="13.8" thickTop="1">
      <c r="A22" s="59">
        <v>16</v>
      </c>
      <c r="B22" s="60" t="s">
        <v>37</v>
      </c>
      <c r="C22" s="31" t="s">
        <v>35</v>
      </c>
      <c r="D22" s="32">
        <v>39084</v>
      </c>
      <c r="E22" s="33"/>
      <c r="F22" s="34"/>
      <c r="G22" s="61">
        <v>22.120999999999999</v>
      </c>
      <c r="H22" s="61">
        <v>22.33</v>
      </c>
      <c r="I22" s="61">
        <v>22.334</v>
      </c>
    </row>
    <row r="23" spans="1:9" s="1" customFormat="1" ht="13.2">
      <c r="A23" s="62">
        <f t="shared" ref="A23:A32" si="1">+A22+1</f>
        <v>17</v>
      </c>
      <c r="B23" s="63" t="s">
        <v>38</v>
      </c>
      <c r="C23" s="64" t="s">
        <v>39</v>
      </c>
      <c r="D23" s="65">
        <v>42003</v>
      </c>
      <c r="E23" s="66"/>
      <c r="F23" s="34"/>
      <c r="G23" s="67">
        <v>153.803</v>
      </c>
      <c r="H23" s="67">
        <v>155.13999999999999</v>
      </c>
      <c r="I23" s="67">
        <v>155.16</v>
      </c>
    </row>
    <row r="24" spans="1:9" s="1" customFormat="1" ht="13.2">
      <c r="A24" s="62">
        <f>+A23+1</f>
        <v>18</v>
      </c>
      <c r="B24" s="68" t="s">
        <v>40</v>
      </c>
      <c r="C24" s="69" t="s">
        <v>41</v>
      </c>
      <c r="D24" s="70">
        <v>43054</v>
      </c>
      <c r="E24" s="71"/>
      <c r="F24" s="34"/>
      <c r="G24" s="21">
        <v>147.50200000000001</v>
      </c>
      <c r="H24" s="21">
        <v>148.78800000000001</v>
      </c>
      <c r="I24" s="21">
        <v>148.809</v>
      </c>
    </row>
    <row r="25" spans="1:9" s="1" customFormat="1" ht="13.2">
      <c r="A25" s="62">
        <f t="shared" si="1"/>
        <v>19</v>
      </c>
      <c r="B25" s="72" t="s">
        <v>42</v>
      </c>
      <c r="C25" s="73" t="s">
        <v>43</v>
      </c>
      <c r="D25" s="47">
        <v>42195</v>
      </c>
      <c r="E25" s="74"/>
      <c r="F25" s="18"/>
      <c r="G25" s="21">
        <v>14.047000000000001</v>
      </c>
      <c r="H25" s="21">
        <v>14.166</v>
      </c>
      <c r="I25" s="21">
        <v>14.167</v>
      </c>
    </row>
    <row r="26" spans="1:9" s="1" customFormat="1" ht="13.2">
      <c r="A26" s="62">
        <f t="shared" si="1"/>
        <v>20</v>
      </c>
      <c r="B26" s="75" t="s">
        <v>44</v>
      </c>
      <c r="C26" s="76" t="s">
        <v>45</v>
      </c>
      <c r="D26" s="47">
        <v>39175</v>
      </c>
      <c r="E26" s="77"/>
      <c r="F26" s="78"/>
      <c r="G26" s="21">
        <v>213.11199999999999</v>
      </c>
      <c r="H26" s="21">
        <v>215.28399999999999</v>
      </c>
      <c r="I26" s="21">
        <v>215.32300000000001</v>
      </c>
    </row>
    <row r="27" spans="1:9" s="1" customFormat="1" ht="13.2">
      <c r="A27" s="62">
        <f t="shared" si="1"/>
        <v>21</v>
      </c>
      <c r="B27" s="79" t="s">
        <v>46</v>
      </c>
      <c r="C27" s="31" t="s">
        <v>35</v>
      </c>
      <c r="D27" s="80">
        <v>39084</v>
      </c>
      <c r="E27" s="81"/>
      <c r="F27" s="18"/>
      <c r="G27" s="82" t="s">
        <v>47</v>
      </c>
      <c r="H27" s="82" t="s">
        <v>47</v>
      </c>
      <c r="I27" s="82" t="s">
        <v>47</v>
      </c>
    </row>
    <row r="28" spans="1:9" s="1" customFormat="1" ht="13.2">
      <c r="A28" s="62">
        <f t="shared" si="1"/>
        <v>22</v>
      </c>
      <c r="B28" s="83" t="s">
        <v>48</v>
      </c>
      <c r="C28" s="84" t="s">
        <v>49</v>
      </c>
      <c r="D28" s="85">
        <v>42356</v>
      </c>
      <c r="E28" s="86"/>
      <c r="F28" s="87"/>
      <c r="G28" s="21">
        <v>120.22799999999999</v>
      </c>
      <c r="H28" s="21">
        <v>121.30200000000001</v>
      </c>
      <c r="I28" s="21">
        <v>121.32</v>
      </c>
    </row>
    <row r="29" spans="1:9" s="1" customFormat="1" ht="13.2">
      <c r="A29" s="62">
        <f t="shared" si="1"/>
        <v>23</v>
      </c>
      <c r="B29" s="88" t="s">
        <v>50</v>
      </c>
      <c r="C29" s="89" t="s">
        <v>51</v>
      </c>
      <c r="D29" s="90">
        <v>44431</v>
      </c>
      <c r="E29" s="91"/>
      <c r="F29" s="87"/>
      <c r="G29" s="21">
        <v>125.08799999999999</v>
      </c>
      <c r="H29" s="21">
        <v>126.294</v>
      </c>
      <c r="I29" s="21">
        <v>126.316</v>
      </c>
    </row>
    <row r="30" spans="1:9" s="1" customFormat="1" ht="13.2">
      <c r="A30" s="62">
        <f t="shared" si="1"/>
        <v>24</v>
      </c>
      <c r="B30" s="92" t="s">
        <v>52</v>
      </c>
      <c r="C30" s="89" t="s">
        <v>45</v>
      </c>
      <c r="D30" s="90">
        <v>39175</v>
      </c>
      <c r="E30" s="91"/>
      <c r="F30" s="87"/>
      <c r="G30" s="21">
        <v>17.434999999999999</v>
      </c>
      <c r="H30" s="21">
        <v>17.616</v>
      </c>
      <c r="I30" s="21">
        <v>17.619</v>
      </c>
    </row>
    <row r="31" spans="1:9" s="1" customFormat="1" ht="13.2">
      <c r="A31" s="62">
        <f t="shared" si="1"/>
        <v>25</v>
      </c>
      <c r="B31" s="16" t="s">
        <v>53</v>
      </c>
      <c r="C31" s="17" t="s">
        <v>35</v>
      </c>
      <c r="D31" s="93">
        <v>45181</v>
      </c>
      <c r="E31" s="94"/>
      <c r="F31" s="18"/>
      <c r="G31" s="95">
        <v>110.791</v>
      </c>
      <c r="H31" s="95">
        <v>112.005</v>
      </c>
      <c r="I31" s="95">
        <v>112.027</v>
      </c>
    </row>
    <row r="32" spans="1:9" s="1" customFormat="1" ht="13.8" thickBot="1">
      <c r="A32" s="52">
        <f t="shared" si="1"/>
        <v>26</v>
      </c>
      <c r="B32" s="53" t="s">
        <v>54</v>
      </c>
      <c r="C32" s="54" t="s">
        <v>55</v>
      </c>
      <c r="D32" s="55">
        <v>45407</v>
      </c>
      <c r="E32" s="96"/>
      <c r="F32" s="97"/>
      <c r="G32" s="95">
        <v>106.015</v>
      </c>
      <c r="H32" s="95">
        <v>107.18600000000001</v>
      </c>
      <c r="I32" s="95">
        <v>107.206</v>
      </c>
    </row>
    <row r="33" spans="1:9" s="1" customFormat="1" ht="15" thickTop="1" thickBot="1">
      <c r="A33" s="458" t="s">
        <v>56</v>
      </c>
      <c r="B33" s="459"/>
      <c r="C33" s="459"/>
      <c r="D33" s="459"/>
      <c r="E33" s="459"/>
      <c r="F33" s="459"/>
      <c r="G33" s="459"/>
      <c r="H33" s="459"/>
      <c r="I33" s="460"/>
    </row>
    <row r="34" spans="1:9" s="1" customFormat="1" thickTop="1" thickBot="1">
      <c r="A34" s="98">
        <v>27</v>
      </c>
      <c r="B34" s="99" t="s">
        <v>57</v>
      </c>
      <c r="C34" s="100" t="s">
        <v>58</v>
      </c>
      <c r="D34" s="101">
        <v>38740</v>
      </c>
      <c r="E34" s="102"/>
      <c r="F34" s="103"/>
      <c r="G34" s="95">
        <v>2.3460000000000001</v>
      </c>
      <c r="H34" s="95">
        <v>2.3679999999999999</v>
      </c>
      <c r="I34" s="95">
        <v>2.371</v>
      </c>
    </row>
    <row r="35" spans="1:9" s="1" customFormat="1" ht="15" thickTop="1" thickBot="1">
      <c r="A35" s="458" t="s">
        <v>59</v>
      </c>
      <c r="B35" s="459"/>
      <c r="C35" s="459"/>
      <c r="D35" s="459"/>
      <c r="E35" s="459"/>
      <c r="F35" s="459"/>
      <c r="G35" s="459"/>
      <c r="H35" s="459"/>
      <c r="I35" s="460"/>
    </row>
    <row r="36" spans="1:9" s="1" customFormat="1" ht="13.8" thickTop="1">
      <c r="A36" s="104">
        <v>28</v>
      </c>
      <c r="B36" s="105" t="s">
        <v>60</v>
      </c>
      <c r="C36" s="106" t="s">
        <v>9</v>
      </c>
      <c r="D36" s="107">
        <v>34106</v>
      </c>
      <c r="E36" s="108"/>
      <c r="F36" s="109"/>
      <c r="G36" s="110">
        <v>76.296000000000006</v>
      </c>
      <c r="H36" s="110">
        <v>77.287000000000006</v>
      </c>
      <c r="I36" s="110">
        <v>77.239000000000004</v>
      </c>
    </row>
    <row r="37" spans="1:9" s="1" customFormat="1" ht="13.2">
      <c r="A37" s="111">
        <f>+A36+1</f>
        <v>29</v>
      </c>
      <c r="B37" s="10" t="s">
        <v>61</v>
      </c>
      <c r="C37" s="4" t="s">
        <v>9</v>
      </c>
      <c r="D37" s="112">
        <v>34449</v>
      </c>
      <c r="E37" s="113"/>
      <c r="F37" s="18"/>
      <c r="G37" s="14">
        <v>158.30099999999999</v>
      </c>
      <c r="H37" s="14">
        <v>159.96</v>
      </c>
      <c r="I37" s="14">
        <v>159.922</v>
      </c>
    </row>
    <row r="38" spans="1:9" s="1" customFormat="1" ht="13.2">
      <c r="A38" s="111">
        <f>+A37+1</f>
        <v>30</v>
      </c>
      <c r="B38" s="114" t="s">
        <v>62</v>
      </c>
      <c r="C38" s="4" t="s">
        <v>9</v>
      </c>
      <c r="D38" s="115">
        <v>681</v>
      </c>
      <c r="E38" s="116"/>
      <c r="F38" s="18"/>
      <c r="G38" s="14">
        <v>114.137</v>
      </c>
      <c r="H38" s="14">
        <v>117.67</v>
      </c>
      <c r="I38" s="14">
        <v>117.785</v>
      </c>
    </row>
    <row r="39" spans="1:9" s="1" customFormat="1" ht="13.8" thickBot="1">
      <c r="A39" s="117">
        <f>+A38+1</f>
        <v>31</v>
      </c>
      <c r="B39" s="118" t="s">
        <v>63</v>
      </c>
      <c r="C39" s="119" t="s">
        <v>22</v>
      </c>
      <c r="D39" s="120">
        <v>43878</v>
      </c>
      <c r="E39" s="121"/>
      <c r="F39" s="18"/>
      <c r="G39" s="122">
        <v>131.81299999999999</v>
      </c>
      <c r="H39" s="122">
        <v>132.94800000000001</v>
      </c>
      <c r="I39" s="122">
        <v>132.96899999999999</v>
      </c>
    </row>
    <row r="40" spans="1:9" s="1" customFormat="1" ht="15" thickTop="1" thickBot="1">
      <c r="A40" s="458" t="s">
        <v>64</v>
      </c>
      <c r="B40" s="459"/>
      <c r="C40" s="459"/>
      <c r="D40" s="459"/>
      <c r="E40" s="459"/>
      <c r="F40" s="459"/>
      <c r="G40" s="459"/>
      <c r="H40" s="459"/>
      <c r="I40" s="460"/>
    </row>
    <row r="41" spans="1:9" s="1" customFormat="1" ht="13.8" thickTop="1">
      <c r="A41" s="123">
        <v>32</v>
      </c>
      <c r="B41" s="124" t="s">
        <v>65</v>
      </c>
      <c r="C41" s="125" t="s">
        <v>66</v>
      </c>
      <c r="D41" s="126">
        <v>39540</v>
      </c>
      <c r="E41" s="127"/>
      <c r="F41" s="109"/>
      <c r="G41" s="29">
        <v>167.73599999999999</v>
      </c>
      <c r="H41" s="29">
        <v>172.434</v>
      </c>
      <c r="I41" s="29">
        <v>172.023</v>
      </c>
    </row>
    <row r="42" spans="1:9" s="1" customFormat="1" ht="13.2">
      <c r="A42" s="128">
        <f t="shared" ref="A42:A52" si="2">A41+1</f>
        <v>33</v>
      </c>
      <c r="B42" s="129" t="s">
        <v>67</v>
      </c>
      <c r="C42" s="125" t="s">
        <v>66</v>
      </c>
      <c r="D42" s="130">
        <v>39540</v>
      </c>
      <c r="E42" s="131"/>
      <c r="F42" s="34"/>
      <c r="G42" s="29">
        <v>628.03300000000002</v>
      </c>
      <c r="H42" s="29">
        <v>640.46</v>
      </c>
      <c r="I42" s="29">
        <v>639.46699999999998</v>
      </c>
    </row>
    <row r="43" spans="1:9" s="1" customFormat="1" ht="13.2">
      <c r="A43" s="128">
        <f t="shared" si="2"/>
        <v>34</v>
      </c>
      <c r="B43" s="129" t="s">
        <v>68</v>
      </c>
      <c r="C43" s="132" t="s">
        <v>69</v>
      </c>
      <c r="D43" s="130">
        <v>39736</v>
      </c>
      <c r="E43" s="131"/>
      <c r="F43" s="133"/>
      <c r="G43" s="29">
        <v>149.42599999999999</v>
      </c>
      <c r="H43" s="29">
        <v>145.91999999999999</v>
      </c>
      <c r="I43" s="29">
        <v>145.93600000000001</v>
      </c>
    </row>
    <row r="44" spans="1:9" s="1" customFormat="1" ht="13.2">
      <c r="A44" s="128">
        <f t="shared" si="2"/>
        <v>35</v>
      </c>
      <c r="B44" s="134" t="s">
        <v>70</v>
      </c>
      <c r="C44" s="132" t="s">
        <v>41</v>
      </c>
      <c r="D44" s="130">
        <v>39657</v>
      </c>
      <c r="E44" s="131"/>
      <c r="F44" s="133"/>
      <c r="G44" s="135">
        <v>208.81700000000001</v>
      </c>
      <c r="H44" s="135">
        <v>210.221</v>
      </c>
      <c r="I44" s="135">
        <v>209.875</v>
      </c>
    </row>
    <row r="45" spans="1:9" s="1" customFormat="1" ht="13.2">
      <c r="A45" s="128">
        <f t="shared" si="2"/>
        <v>36</v>
      </c>
      <c r="B45" s="136" t="s">
        <v>71</v>
      </c>
      <c r="C45" s="137" t="s">
        <v>9</v>
      </c>
      <c r="D45" s="130">
        <v>40427</v>
      </c>
      <c r="E45" s="131"/>
      <c r="F45" s="133"/>
      <c r="G45" s="29">
        <v>115.011</v>
      </c>
      <c r="H45" s="29">
        <v>120.075</v>
      </c>
      <c r="I45" s="29">
        <v>119.965</v>
      </c>
    </row>
    <row r="46" spans="1:9" s="1" customFormat="1" ht="13.2">
      <c r="A46" s="128">
        <f t="shared" si="2"/>
        <v>37</v>
      </c>
      <c r="B46" s="129" t="s">
        <v>72</v>
      </c>
      <c r="C46" s="138" t="s">
        <v>9</v>
      </c>
      <c r="D46" s="139">
        <v>40672</v>
      </c>
      <c r="E46" s="140"/>
      <c r="F46" s="133"/>
      <c r="G46" s="29">
        <v>162.16399999999999</v>
      </c>
      <c r="H46" s="29">
        <v>163.446</v>
      </c>
      <c r="I46" s="29">
        <v>162.97</v>
      </c>
    </row>
    <row r="47" spans="1:9" s="1" customFormat="1" ht="13.2">
      <c r="A47" s="128">
        <f t="shared" si="2"/>
        <v>38</v>
      </c>
      <c r="B47" s="129" t="s">
        <v>73</v>
      </c>
      <c r="C47" s="141" t="s">
        <v>39</v>
      </c>
      <c r="D47" s="130">
        <v>42003</v>
      </c>
      <c r="E47" s="131"/>
      <c r="F47" s="133"/>
      <c r="G47" s="135">
        <v>191.26300000000001</v>
      </c>
      <c r="H47" s="135">
        <v>199.148</v>
      </c>
      <c r="I47" s="135">
        <v>199.084</v>
      </c>
    </row>
    <row r="48" spans="1:9" s="1" customFormat="1" ht="13.2">
      <c r="A48" s="128">
        <f t="shared" si="2"/>
        <v>39</v>
      </c>
      <c r="B48" s="142" t="s">
        <v>74</v>
      </c>
      <c r="C48" s="143" t="s">
        <v>39</v>
      </c>
      <c r="D48" s="144">
        <v>42003</v>
      </c>
      <c r="E48" s="131"/>
      <c r="F48" s="133"/>
      <c r="G48" s="135">
        <v>174.69900000000001</v>
      </c>
      <c r="H48" s="135">
        <v>181.851</v>
      </c>
      <c r="I48" s="135">
        <v>181.79</v>
      </c>
    </row>
    <row r="49" spans="1:9" s="1" customFormat="1" ht="13.2">
      <c r="A49" s="128">
        <f t="shared" si="2"/>
        <v>40</v>
      </c>
      <c r="B49" s="145" t="s">
        <v>75</v>
      </c>
      <c r="C49" s="146" t="s">
        <v>9</v>
      </c>
      <c r="D49" s="147">
        <v>39237</v>
      </c>
      <c r="E49" s="148"/>
      <c r="F49" s="78"/>
      <c r="G49" s="135">
        <v>28.699000000000002</v>
      </c>
      <c r="H49" s="135">
        <v>29.952999999999999</v>
      </c>
      <c r="I49" s="135">
        <v>29.890999999999998</v>
      </c>
    </row>
    <row r="50" spans="1:9" s="1" customFormat="1" ht="13.2">
      <c r="A50" s="128">
        <f t="shared" si="2"/>
        <v>41</v>
      </c>
      <c r="B50" s="149" t="s">
        <v>76</v>
      </c>
      <c r="C50" s="19" t="s">
        <v>14</v>
      </c>
      <c r="D50" s="24">
        <v>42388</v>
      </c>
      <c r="E50" s="150"/>
      <c r="F50" s="78"/>
      <c r="G50" s="135">
        <v>107.771</v>
      </c>
      <c r="H50" s="135">
        <v>109.238</v>
      </c>
      <c r="I50" s="135">
        <v>109.378</v>
      </c>
    </row>
    <row r="51" spans="1:9" s="1" customFormat="1" ht="13.2">
      <c r="A51" s="128">
        <f t="shared" si="2"/>
        <v>42</v>
      </c>
      <c r="B51" s="151" t="s">
        <v>77</v>
      </c>
      <c r="C51" s="152" t="s">
        <v>78</v>
      </c>
      <c r="D51" s="153">
        <v>44680</v>
      </c>
      <c r="E51" s="154"/>
      <c r="F51" s="155"/>
      <c r="G51" s="135">
        <v>1.1910000000000001</v>
      </c>
      <c r="H51" s="135">
        <v>1.2270000000000001</v>
      </c>
      <c r="I51" s="135">
        <v>1.226</v>
      </c>
    </row>
    <row r="52" spans="1:9" s="1" customFormat="1" ht="13.8" thickBot="1">
      <c r="A52" s="128">
        <f t="shared" si="2"/>
        <v>43</v>
      </c>
      <c r="B52" s="156" t="s">
        <v>79</v>
      </c>
      <c r="C52" s="54" t="s">
        <v>78</v>
      </c>
      <c r="D52" s="55">
        <v>44680</v>
      </c>
      <c r="E52" s="157"/>
      <c r="F52" s="158"/>
      <c r="G52" s="135">
        <v>1.236</v>
      </c>
      <c r="H52" s="135">
        <v>1.29</v>
      </c>
      <c r="I52" s="135">
        <v>1.29</v>
      </c>
    </row>
    <row r="53" spans="1:9" s="1" customFormat="1" ht="15" thickTop="1" thickBot="1">
      <c r="A53" s="458" t="s">
        <v>80</v>
      </c>
      <c r="B53" s="459"/>
      <c r="C53" s="459"/>
      <c r="D53" s="459"/>
      <c r="E53" s="459"/>
      <c r="F53" s="459"/>
      <c r="G53" s="459"/>
      <c r="H53" s="459"/>
      <c r="I53" s="460"/>
    </row>
    <row r="54" spans="1:9" s="1" customFormat="1" ht="13.8" thickTop="1">
      <c r="A54" s="123">
        <v>44</v>
      </c>
      <c r="B54" s="159" t="s">
        <v>81</v>
      </c>
      <c r="C54" s="125" t="s">
        <v>66</v>
      </c>
      <c r="D54" s="160">
        <v>38022</v>
      </c>
      <c r="E54" s="161"/>
      <c r="F54" s="162"/>
      <c r="G54" s="8">
        <v>2694.5410000000002</v>
      </c>
      <c r="H54" s="8">
        <v>2734.1089999999999</v>
      </c>
      <c r="I54" s="8">
        <v>2741.8510000000001</v>
      </c>
    </row>
    <row r="55" spans="1:9" s="1" customFormat="1" ht="13.2">
      <c r="A55" s="123">
        <f t="shared" ref="A55:A65" si="3">A54+1</f>
        <v>45</v>
      </c>
      <c r="B55" s="163" t="s">
        <v>82</v>
      </c>
      <c r="C55" s="164" t="s">
        <v>69</v>
      </c>
      <c r="D55" s="160">
        <v>39937</v>
      </c>
      <c r="E55" s="161"/>
      <c r="F55" s="165"/>
      <c r="G55" s="135">
        <v>266.27999999999997</v>
      </c>
      <c r="H55" s="135">
        <v>283.40699999999998</v>
      </c>
      <c r="I55" s="135">
        <v>287.226</v>
      </c>
    </row>
    <row r="56" spans="1:9" s="1" customFormat="1" ht="13.2">
      <c r="A56" s="123">
        <f t="shared" si="3"/>
        <v>46</v>
      </c>
      <c r="B56" s="159" t="s">
        <v>83</v>
      </c>
      <c r="C56" s="164" t="s">
        <v>58</v>
      </c>
      <c r="D56" s="160">
        <v>38740</v>
      </c>
      <c r="E56" s="161"/>
      <c r="F56" s="165"/>
      <c r="G56" s="29">
        <v>3.5070000000000001</v>
      </c>
      <c r="H56" s="29">
        <v>3.5870000000000002</v>
      </c>
      <c r="I56" s="29">
        <v>3.6219999999999999</v>
      </c>
    </row>
    <row r="57" spans="1:9" s="1" customFormat="1" ht="13.2">
      <c r="A57" s="123">
        <f t="shared" si="3"/>
        <v>47</v>
      </c>
      <c r="B57" s="159" t="s">
        <v>84</v>
      </c>
      <c r="C57" s="164" t="s">
        <v>58</v>
      </c>
      <c r="D57" s="160">
        <v>38740</v>
      </c>
      <c r="E57" s="161"/>
      <c r="F57" s="165"/>
      <c r="G57" s="29">
        <v>3.1040000000000001</v>
      </c>
      <c r="H57" s="29">
        <v>3.16</v>
      </c>
      <c r="I57" s="29">
        <v>3.1859999999999999</v>
      </c>
    </row>
    <row r="58" spans="1:9" s="1" customFormat="1" ht="13.2">
      <c r="A58" s="123">
        <f t="shared" si="3"/>
        <v>48</v>
      </c>
      <c r="B58" s="166" t="s">
        <v>85</v>
      </c>
      <c r="C58" s="152" t="s">
        <v>43</v>
      </c>
      <c r="D58" s="167">
        <v>41984</v>
      </c>
      <c r="E58" s="168"/>
      <c r="F58" s="169"/>
      <c r="G58" s="29">
        <v>50.085999999999999</v>
      </c>
      <c r="H58" s="29">
        <v>51.173000000000002</v>
      </c>
      <c r="I58" s="29">
        <v>52.186</v>
      </c>
    </row>
    <row r="59" spans="1:9" s="1" customFormat="1" ht="13.2">
      <c r="A59" s="123">
        <f t="shared" si="3"/>
        <v>49</v>
      </c>
      <c r="B59" s="163" t="s">
        <v>86</v>
      </c>
      <c r="C59" s="19" t="s">
        <v>22</v>
      </c>
      <c r="D59" s="170">
        <v>42087</v>
      </c>
      <c r="E59" s="161"/>
      <c r="F59" s="165"/>
      <c r="G59" s="171">
        <v>1.51</v>
      </c>
      <c r="H59" s="171">
        <v>1.52</v>
      </c>
      <c r="I59" s="171">
        <v>1.5249999999999999</v>
      </c>
    </row>
    <row r="60" spans="1:9" s="1" customFormat="1" ht="13.2">
      <c r="A60" s="123">
        <f t="shared" si="3"/>
        <v>50</v>
      </c>
      <c r="B60" s="159" t="s">
        <v>87</v>
      </c>
      <c r="C60" s="19" t="s">
        <v>22</v>
      </c>
      <c r="D60" s="170">
        <v>42087</v>
      </c>
      <c r="E60" s="161"/>
      <c r="F60" s="165"/>
      <c r="G60" s="14">
        <v>1.3440000000000001</v>
      </c>
      <c r="H60" s="14">
        <v>1.367</v>
      </c>
      <c r="I60" s="14">
        <v>1.3779999999999999</v>
      </c>
    </row>
    <row r="61" spans="1:9" s="1" customFormat="1" ht="13.2">
      <c r="A61" s="123">
        <f t="shared" si="3"/>
        <v>51</v>
      </c>
      <c r="B61" s="163" t="s">
        <v>88</v>
      </c>
      <c r="C61" s="19" t="s">
        <v>22</v>
      </c>
      <c r="D61" s="170">
        <v>42087</v>
      </c>
      <c r="E61" s="161"/>
      <c r="F61" s="172"/>
      <c r="G61" s="135">
        <v>1.3660000000000001</v>
      </c>
      <c r="H61" s="135">
        <v>1.405</v>
      </c>
      <c r="I61" s="135">
        <v>1.4279999999999999</v>
      </c>
    </row>
    <row r="62" spans="1:9" s="1" customFormat="1" ht="13.2">
      <c r="A62" s="123">
        <f t="shared" si="3"/>
        <v>52</v>
      </c>
      <c r="B62" s="173" t="s">
        <v>89</v>
      </c>
      <c r="C62" s="174" t="s">
        <v>18</v>
      </c>
      <c r="D62" s="147">
        <v>42874</v>
      </c>
      <c r="E62" s="148"/>
      <c r="F62" s="18"/>
      <c r="G62" s="171">
        <v>17.98</v>
      </c>
      <c r="H62" s="171">
        <v>18.126999999999999</v>
      </c>
      <c r="I62" s="171">
        <v>18.433</v>
      </c>
    </row>
    <row r="63" spans="1:9" s="1" customFormat="1" ht="13.2">
      <c r="A63" s="123">
        <f t="shared" si="3"/>
        <v>53</v>
      </c>
      <c r="B63" s="175" t="s">
        <v>90</v>
      </c>
      <c r="C63" s="176" t="s">
        <v>9</v>
      </c>
      <c r="D63" s="177">
        <v>43045</v>
      </c>
      <c r="E63" s="178"/>
      <c r="F63" s="18"/>
      <c r="G63" s="171">
        <v>13.154</v>
      </c>
      <c r="H63" s="171">
        <v>13.664999999999999</v>
      </c>
      <c r="I63" s="171">
        <v>13.803000000000001</v>
      </c>
    </row>
    <row r="64" spans="1:9" s="1" customFormat="1" ht="13.2">
      <c r="A64" s="123">
        <f t="shared" si="3"/>
        <v>54</v>
      </c>
      <c r="B64" s="145" t="s">
        <v>91</v>
      </c>
      <c r="C64" s="179" t="s">
        <v>18</v>
      </c>
      <c r="D64" s="180">
        <v>44368</v>
      </c>
      <c r="E64" s="178"/>
      <c r="F64" s="18"/>
      <c r="G64" s="181">
        <v>18.288</v>
      </c>
      <c r="H64" s="181">
        <v>18.542000000000002</v>
      </c>
      <c r="I64" s="181">
        <v>18.834</v>
      </c>
    </row>
    <row r="65" spans="1:9" s="1" customFormat="1" ht="13.8" thickBot="1">
      <c r="A65" s="123">
        <f t="shared" si="3"/>
        <v>55</v>
      </c>
      <c r="B65" s="182" t="s">
        <v>92</v>
      </c>
      <c r="C65" s="183" t="s">
        <v>9</v>
      </c>
      <c r="D65" s="184">
        <v>45033</v>
      </c>
      <c r="E65" s="185"/>
      <c r="F65" s="158"/>
      <c r="G65" s="186">
        <v>5750.2730000000001</v>
      </c>
      <c r="H65" s="186">
        <v>5787.6180000000004</v>
      </c>
      <c r="I65" s="186">
        <v>5788.2179999999998</v>
      </c>
    </row>
    <row r="66" spans="1:9" s="1" customFormat="1" ht="15" thickTop="1" thickBot="1">
      <c r="A66" s="458" t="s">
        <v>93</v>
      </c>
      <c r="B66" s="459"/>
      <c r="C66" s="459"/>
      <c r="D66" s="459"/>
      <c r="E66" s="459"/>
      <c r="F66" s="459"/>
      <c r="G66" s="459"/>
      <c r="H66" s="459"/>
      <c r="I66" s="460"/>
    </row>
    <row r="67" spans="1:9" s="1" customFormat="1" thickTop="1" thickBot="1">
      <c r="A67" s="187">
        <v>56</v>
      </c>
      <c r="B67" s="188" t="s">
        <v>94</v>
      </c>
      <c r="C67" s="100" t="s">
        <v>12</v>
      </c>
      <c r="D67" s="189">
        <v>36626</v>
      </c>
      <c r="E67" s="190"/>
      <c r="F67" s="191"/>
      <c r="G67" s="192">
        <v>105.131</v>
      </c>
      <c r="H67" s="192">
        <v>114.517</v>
      </c>
      <c r="I67" s="192">
        <v>114.596</v>
      </c>
    </row>
    <row r="68" spans="1:9" s="1" customFormat="1" ht="15" thickTop="1" thickBot="1">
      <c r="A68" s="458" t="s">
        <v>95</v>
      </c>
      <c r="B68" s="459"/>
      <c r="C68" s="459"/>
      <c r="D68" s="459"/>
      <c r="E68" s="459"/>
      <c r="F68" s="459"/>
      <c r="G68" s="459"/>
      <c r="H68" s="459"/>
      <c r="I68" s="460"/>
    </row>
    <row r="69" spans="1:9" s="1" customFormat="1" thickTop="1" thickBot="1">
      <c r="A69" s="193">
        <v>57</v>
      </c>
      <c r="B69" s="194" t="s">
        <v>96</v>
      </c>
      <c r="C69" s="195" t="s">
        <v>58</v>
      </c>
      <c r="D69" s="196">
        <v>40071</v>
      </c>
      <c r="E69" s="5"/>
      <c r="F69" s="197"/>
      <c r="G69" s="198">
        <v>1.4239999999999999</v>
      </c>
      <c r="H69" s="198">
        <v>1.4770000000000001</v>
      </c>
      <c r="I69" s="198">
        <v>1.488</v>
      </c>
    </row>
    <row r="70" spans="1:9" s="1" customFormat="1" thickTop="1" thickBot="1">
      <c r="A70" s="461" t="s">
        <v>0</v>
      </c>
      <c r="B70" s="462"/>
      <c r="C70" s="467" t="s">
        <v>1</v>
      </c>
      <c r="D70" s="470" t="s">
        <v>2</v>
      </c>
      <c r="E70" s="473" t="s">
        <v>97</v>
      </c>
      <c r="F70" s="474"/>
      <c r="G70" s="475" t="s">
        <v>3</v>
      </c>
      <c r="H70" s="478" t="s">
        <v>4</v>
      </c>
      <c r="I70" s="481" t="s">
        <v>5</v>
      </c>
    </row>
    <row r="71" spans="1:9" s="1" customFormat="1" ht="13.2">
      <c r="A71" s="463"/>
      <c r="B71" s="464"/>
      <c r="C71" s="468"/>
      <c r="D71" s="471"/>
      <c r="E71" s="451" t="s">
        <v>98</v>
      </c>
      <c r="F71" s="453" t="s">
        <v>99</v>
      </c>
      <c r="G71" s="476"/>
      <c r="H71" s="479"/>
      <c r="I71" s="482"/>
    </row>
    <row r="72" spans="1:9" s="1" customFormat="1" ht="13.8" thickBot="1">
      <c r="A72" s="465"/>
      <c r="B72" s="466"/>
      <c r="C72" s="469"/>
      <c r="D72" s="472"/>
      <c r="E72" s="452"/>
      <c r="F72" s="454"/>
      <c r="G72" s="477"/>
      <c r="H72" s="480"/>
      <c r="I72" s="483"/>
    </row>
    <row r="73" spans="1:9" s="1" customFormat="1" ht="18" customHeight="1" thickTop="1" thickBot="1">
      <c r="A73" s="455" t="s">
        <v>100</v>
      </c>
      <c r="B73" s="456"/>
      <c r="C73" s="456"/>
      <c r="D73" s="456"/>
      <c r="E73" s="456"/>
      <c r="F73" s="456"/>
      <c r="G73" s="456"/>
      <c r="H73" s="456"/>
      <c r="I73" s="457"/>
    </row>
    <row r="74" spans="1:9" s="1" customFormat="1" ht="15" thickTop="1" thickBot="1">
      <c r="A74" s="444" t="s">
        <v>101</v>
      </c>
      <c r="B74" s="445"/>
      <c r="C74" s="445"/>
      <c r="D74" s="445"/>
      <c r="E74" s="445"/>
      <c r="F74" s="445"/>
      <c r="G74" s="445"/>
      <c r="H74" s="445"/>
      <c r="I74" s="446"/>
    </row>
    <row r="75" spans="1:9" s="1" customFormat="1" ht="13.8" thickTop="1">
      <c r="A75" s="199">
        <v>58</v>
      </c>
      <c r="B75" s="200" t="s">
        <v>103</v>
      </c>
      <c r="C75" s="40" t="s">
        <v>35</v>
      </c>
      <c r="D75" s="201">
        <v>36831</v>
      </c>
      <c r="E75" s="202">
        <v>45428</v>
      </c>
      <c r="F75" s="203">
        <v>4.6420000000000003</v>
      </c>
      <c r="G75" s="204">
        <v>114.248</v>
      </c>
      <c r="H75" s="204">
        <v>115.21</v>
      </c>
      <c r="I75" s="204">
        <v>115.227</v>
      </c>
    </row>
    <row r="76" spans="1:9" s="1" customFormat="1" ht="13.2">
      <c r="A76" s="205">
        <f t="shared" ref="A76:A91" si="4">A75+1</f>
        <v>59</v>
      </c>
      <c r="B76" s="206" t="s">
        <v>104</v>
      </c>
      <c r="C76" s="207" t="s">
        <v>22</v>
      </c>
      <c r="D76" s="208">
        <v>101.60599999999999</v>
      </c>
      <c r="E76" s="208">
        <v>45434</v>
      </c>
      <c r="F76" s="203">
        <v>5.4470000000000001</v>
      </c>
      <c r="G76" s="21">
        <v>102.01300000000001</v>
      </c>
      <c r="H76" s="21">
        <v>102.883</v>
      </c>
      <c r="I76" s="21">
        <v>102.901</v>
      </c>
    </row>
    <row r="77" spans="1:9" s="1" customFormat="1" ht="13.2">
      <c r="A77" s="44">
        <f t="shared" si="4"/>
        <v>60</v>
      </c>
      <c r="B77" s="10" t="s">
        <v>105</v>
      </c>
      <c r="C77" s="209" t="s">
        <v>22</v>
      </c>
      <c r="D77" s="202">
        <v>38847</v>
      </c>
      <c r="E77" s="210">
        <v>45427</v>
      </c>
      <c r="F77" s="203">
        <v>6.5670000000000002</v>
      </c>
      <c r="G77" s="21">
        <v>109.949</v>
      </c>
      <c r="H77" s="21">
        <v>111.107</v>
      </c>
      <c r="I77" s="21">
        <v>111.128</v>
      </c>
    </row>
    <row r="78" spans="1:9" s="1" customFormat="1" ht="13.2">
      <c r="A78" s="44">
        <f t="shared" si="4"/>
        <v>61</v>
      </c>
      <c r="B78" s="10" t="s">
        <v>106</v>
      </c>
      <c r="C78" s="209" t="s">
        <v>51</v>
      </c>
      <c r="D78" s="202">
        <v>36831</v>
      </c>
      <c r="E78" s="202">
        <v>45432</v>
      </c>
      <c r="F78" s="203">
        <v>5.8869999999999996</v>
      </c>
      <c r="G78" s="21">
        <v>107.369</v>
      </c>
      <c r="H78" s="21">
        <v>108.282</v>
      </c>
      <c r="I78" s="21">
        <v>108.29600000000001</v>
      </c>
    </row>
    <row r="79" spans="1:9" s="1" customFormat="1" ht="13.2">
      <c r="A79" s="44">
        <f t="shared" si="4"/>
        <v>62</v>
      </c>
      <c r="B79" s="10" t="s">
        <v>107</v>
      </c>
      <c r="C79" s="211" t="s">
        <v>66</v>
      </c>
      <c r="D79" s="202">
        <v>37865</v>
      </c>
      <c r="E79" s="202">
        <v>45442</v>
      </c>
      <c r="F79" s="203">
        <v>5.2220000000000004</v>
      </c>
      <c r="G79" s="21">
        <v>113.029</v>
      </c>
      <c r="H79" s="21">
        <v>114.003</v>
      </c>
      <c r="I79" s="21">
        <v>114.02</v>
      </c>
    </row>
    <row r="80" spans="1:9" s="1" customFormat="1" ht="13.2">
      <c r="A80" s="44">
        <f t="shared" si="4"/>
        <v>63</v>
      </c>
      <c r="B80" s="212" t="s">
        <v>108</v>
      </c>
      <c r="C80" s="209" t="s">
        <v>45</v>
      </c>
      <c r="D80" s="202">
        <v>35436</v>
      </c>
      <c r="E80" s="210">
        <v>45427</v>
      </c>
      <c r="F80" s="213">
        <v>6.7279999999999998</v>
      </c>
      <c r="G80" s="21">
        <v>108.63500000000001</v>
      </c>
      <c r="H80" s="21">
        <v>109.738</v>
      </c>
      <c r="I80" s="21">
        <v>109.758</v>
      </c>
    </row>
    <row r="81" spans="1:9" s="1" customFormat="1" ht="13.2">
      <c r="A81" s="44">
        <f t="shared" si="4"/>
        <v>64</v>
      </c>
      <c r="B81" s="212" t="s">
        <v>109</v>
      </c>
      <c r="C81" s="4" t="s">
        <v>9</v>
      </c>
      <c r="D81" s="202">
        <v>35464</v>
      </c>
      <c r="E81" s="208">
        <v>45404</v>
      </c>
      <c r="F81" s="213">
        <v>7.0410000000000004</v>
      </c>
      <c r="G81" s="21">
        <v>105.621</v>
      </c>
      <c r="H81" s="21">
        <v>106.654</v>
      </c>
      <c r="I81" s="21">
        <v>106.672</v>
      </c>
    </row>
    <row r="82" spans="1:9" s="1" customFormat="1" ht="13.2">
      <c r="A82" s="44">
        <f t="shared" si="4"/>
        <v>65</v>
      </c>
      <c r="B82" s="212" t="s">
        <v>110</v>
      </c>
      <c r="C82" s="209" t="s">
        <v>12</v>
      </c>
      <c r="D82" s="202">
        <v>37242</v>
      </c>
      <c r="E82" s="214">
        <v>45442</v>
      </c>
      <c r="F82" s="213">
        <v>5.8570000000000002</v>
      </c>
      <c r="G82" s="21">
        <v>109.9</v>
      </c>
      <c r="H82" s="215">
        <v>110.97199999999999</v>
      </c>
      <c r="I82" s="215">
        <v>110.99</v>
      </c>
    </row>
    <row r="83" spans="1:9" s="1" customFormat="1" ht="13.2">
      <c r="A83" s="44">
        <f t="shared" si="4"/>
        <v>66</v>
      </c>
      <c r="B83" s="216" t="s">
        <v>111</v>
      </c>
      <c r="C83" s="217" t="s">
        <v>18</v>
      </c>
      <c r="D83" s="202">
        <v>37396</v>
      </c>
      <c r="E83" s="218">
        <v>45442</v>
      </c>
      <c r="F83" s="219">
        <v>7.07</v>
      </c>
      <c r="G83" s="215">
        <v>110.285</v>
      </c>
      <c r="H83" s="215">
        <v>111.395</v>
      </c>
      <c r="I83" s="215">
        <v>111.41500000000001</v>
      </c>
    </row>
    <row r="84" spans="1:9" s="1" customFormat="1" ht="13.2">
      <c r="A84" s="44">
        <f t="shared" si="4"/>
        <v>67</v>
      </c>
      <c r="B84" s="216" t="s">
        <v>112</v>
      </c>
      <c r="C84" s="217" t="s">
        <v>69</v>
      </c>
      <c r="D84" s="220">
        <v>40211</v>
      </c>
      <c r="E84" s="218">
        <v>45442</v>
      </c>
      <c r="F84" s="219" t="s">
        <v>113</v>
      </c>
      <c r="G84" s="21">
        <v>108.149</v>
      </c>
      <c r="H84" s="21">
        <v>109.07899999999999</v>
      </c>
      <c r="I84" s="21">
        <v>109.096</v>
      </c>
    </row>
    <row r="85" spans="1:9" s="1" customFormat="1" ht="13.2">
      <c r="A85" s="44">
        <f t="shared" si="4"/>
        <v>68</v>
      </c>
      <c r="B85" s="221" t="s">
        <v>114</v>
      </c>
      <c r="C85" s="222" t="s">
        <v>33</v>
      </c>
      <c r="D85" s="202">
        <v>33910</v>
      </c>
      <c r="E85" s="202">
        <v>45366</v>
      </c>
      <c r="F85" s="219">
        <v>6.3</v>
      </c>
      <c r="G85" s="215">
        <v>108.191</v>
      </c>
      <c r="H85" s="215">
        <v>109.25</v>
      </c>
      <c r="I85" s="215">
        <v>109.268</v>
      </c>
    </row>
    <row r="86" spans="1:9" s="1" customFormat="1" ht="13.2">
      <c r="A86" s="44">
        <f t="shared" si="4"/>
        <v>69</v>
      </c>
      <c r="B86" s="223" t="s">
        <v>115</v>
      </c>
      <c r="C86" s="217" t="s">
        <v>24</v>
      </c>
      <c r="D86" s="224">
        <v>35744</v>
      </c>
      <c r="E86" s="225">
        <v>45434</v>
      </c>
      <c r="F86" s="219">
        <v>6.6920000000000002</v>
      </c>
      <c r="G86" s="226">
        <v>106.86199999999999</v>
      </c>
      <c r="H86" s="226">
        <v>108.02</v>
      </c>
      <c r="I86" s="226">
        <v>108.042</v>
      </c>
    </row>
    <row r="87" spans="1:9" s="1" customFormat="1" ht="13.2">
      <c r="A87" s="227">
        <f t="shared" si="4"/>
        <v>70</v>
      </c>
      <c r="B87" s="228" t="s">
        <v>116</v>
      </c>
      <c r="C87" s="207" t="s">
        <v>69</v>
      </c>
      <c r="D87" s="202">
        <v>39604</v>
      </c>
      <c r="E87" s="214">
        <v>45442</v>
      </c>
      <c r="F87" s="213">
        <v>3.5419999999999998</v>
      </c>
      <c r="G87" s="226">
        <v>110.373</v>
      </c>
      <c r="H87" s="226">
        <v>111.304</v>
      </c>
      <c r="I87" s="226">
        <v>111.322</v>
      </c>
    </row>
    <row r="88" spans="1:9" s="1" customFormat="1" ht="13.2">
      <c r="A88" s="205">
        <f t="shared" si="4"/>
        <v>71</v>
      </c>
      <c r="B88" s="212" t="s">
        <v>117</v>
      </c>
      <c r="C88" s="207" t="s">
        <v>14</v>
      </c>
      <c r="D88" s="202">
        <v>35481</v>
      </c>
      <c r="E88" s="202">
        <v>45432</v>
      </c>
      <c r="F88" s="213">
        <v>6.1619999999999999</v>
      </c>
      <c r="G88" s="226">
        <v>106.425</v>
      </c>
      <c r="H88" s="226">
        <v>107.435</v>
      </c>
      <c r="I88" s="226">
        <v>107.453</v>
      </c>
    </row>
    <row r="89" spans="1:9" s="1" customFormat="1" ht="13.2">
      <c r="A89" s="205">
        <f t="shared" si="4"/>
        <v>72</v>
      </c>
      <c r="B89" s="229" t="s">
        <v>118</v>
      </c>
      <c r="C89" s="230" t="s">
        <v>41</v>
      </c>
      <c r="D89" s="231">
        <v>39706</v>
      </c>
      <c r="E89" s="202">
        <v>45441</v>
      </c>
      <c r="F89" s="232">
        <v>4.3129999999999997</v>
      </c>
      <c r="G89" s="226">
        <v>103.32299999999999</v>
      </c>
      <c r="H89" s="226">
        <v>103.962</v>
      </c>
      <c r="I89" s="226">
        <v>103.97199999999999</v>
      </c>
    </row>
    <row r="90" spans="1:9" s="1" customFormat="1" ht="13.2">
      <c r="A90" s="205">
        <f t="shared" si="4"/>
        <v>73</v>
      </c>
      <c r="B90" s="233" t="s">
        <v>119</v>
      </c>
      <c r="C90" s="234" t="s">
        <v>9</v>
      </c>
      <c r="D90" s="235">
        <v>38565</v>
      </c>
      <c r="E90" s="235">
        <v>45404</v>
      </c>
      <c r="F90" s="236">
        <v>5.4820000000000002</v>
      </c>
      <c r="G90" s="237">
        <v>110.492</v>
      </c>
      <c r="H90" s="237">
        <v>111.419</v>
      </c>
      <c r="I90" s="237">
        <v>111.43600000000001</v>
      </c>
    </row>
    <row r="91" spans="1:9" s="1" customFormat="1" ht="13.8" thickBot="1">
      <c r="A91" s="238">
        <f t="shared" si="4"/>
        <v>74</v>
      </c>
      <c r="B91" s="182" t="s">
        <v>120</v>
      </c>
      <c r="C91" s="239" t="s">
        <v>12</v>
      </c>
      <c r="D91" s="240">
        <v>34288</v>
      </c>
      <c r="E91" s="241">
        <v>45398</v>
      </c>
      <c r="F91" s="236">
        <v>6.0579999999999998</v>
      </c>
      <c r="G91" s="14">
        <v>105.97</v>
      </c>
      <c r="H91" s="14">
        <v>107.009</v>
      </c>
      <c r="I91" s="14">
        <v>107.027</v>
      </c>
    </row>
    <row r="92" spans="1:9" s="1" customFormat="1" ht="15" thickTop="1" thickBot="1">
      <c r="A92" s="444" t="s">
        <v>36</v>
      </c>
      <c r="B92" s="445"/>
      <c r="C92" s="445"/>
      <c r="D92" s="445"/>
      <c r="E92" s="445"/>
      <c r="F92" s="445"/>
      <c r="G92" s="445"/>
      <c r="H92" s="445"/>
      <c r="I92" s="446"/>
    </row>
    <row r="93" spans="1:9" s="1" customFormat="1" ht="13.8" thickTop="1">
      <c r="A93" s="242">
        <f>+A91+1</f>
        <v>75</v>
      </c>
      <c r="B93" s="243" t="s">
        <v>121</v>
      </c>
      <c r="C93" s="211" t="s">
        <v>66</v>
      </c>
      <c r="D93" s="244">
        <v>39762</v>
      </c>
      <c r="E93" s="245">
        <v>45427</v>
      </c>
      <c r="F93" s="246">
        <v>5.3719999999999999</v>
      </c>
      <c r="G93" s="247">
        <v>115.67</v>
      </c>
      <c r="H93" s="247">
        <v>117.262</v>
      </c>
      <c r="I93" s="247">
        <v>117.282</v>
      </c>
    </row>
    <row r="94" spans="1:9" s="1" customFormat="1" ht="13.2">
      <c r="A94" s="248">
        <f t="shared" ref="A94:A99" si="5">A93+1</f>
        <v>76</v>
      </c>
      <c r="B94" s="249" t="s">
        <v>122</v>
      </c>
      <c r="C94" s="250" t="s">
        <v>123</v>
      </c>
      <c r="D94" s="251">
        <v>40543</v>
      </c>
      <c r="E94" s="202">
        <v>45443</v>
      </c>
      <c r="F94" s="252">
        <v>7.1029999999999998</v>
      </c>
      <c r="G94" s="247">
        <v>107.952</v>
      </c>
      <c r="H94" s="247">
        <v>109.065</v>
      </c>
      <c r="I94" s="247">
        <v>109.07899999999999</v>
      </c>
    </row>
    <row r="95" spans="1:9" s="1" customFormat="1" ht="13.2">
      <c r="A95" s="253">
        <f t="shared" si="5"/>
        <v>77</v>
      </c>
      <c r="B95" s="254" t="s">
        <v>124</v>
      </c>
      <c r="C95" s="255" t="s">
        <v>14</v>
      </c>
      <c r="D95" s="256">
        <v>42024</v>
      </c>
      <c r="E95" s="202">
        <v>45443</v>
      </c>
      <c r="F95" s="252">
        <v>5.64</v>
      </c>
      <c r="G95" s="247">
        <v>112.925</v>
      </c>
      <c r="H95" s="171">
        <v>113.965</v>
      </c>
      <c r="I95" s="171">
        <v>113.985</v>
      </c>
    </row>
    <row r="96" spans="1:9" s="1" customFormat="1" ht="13.2">
      <c r="A96" s="253">
        <f t="shared" si="5"/>
        <v>78</v>
      </c>
      <c r="B96" s="83" t="s">
        <v>125</v>
      </c>
      <c r="C96" s="40" t="s">
        <v>49</v>
      </c>
      <c r="D96" s="201">
        <v>44998</v>
      </c>
      <c r="E96" s="257">
        <v>45386</v>
      </c>
      <c r="F96" s="252">
        <v>7.81</v>
      </c>
      <c r="G96" s="247">
        <v>108.59</v>
      </c>
      <c r="H96" s="247">
        <v>109.777</v>
      </c>
      <c r="I96" s="247">
        <v>109.792</v>
      </c>
    </row>
    <row r="97" spans="1:9" s="1" customFormat="1" ht="13.2">
      <c r="A97" s="258">
        <f t="shared" si="5"/>
        <v>79</v>
      </c>
      <c r="B97" s="259" t="s">
        <v>126</v>
      </c>
      <c r="C97" s="260" t="s">
        <v>78</v>
      </c>
      <c r="D97" s="261">
        <v>45169</v>
      </c>
      <c r="E97" s="262" t="s">
        <v>127</v>
      </c>
      <c r="F97" s="263" t="s">
        <v>127</v>
      </c>
      <c r="G97" s="14">
        <v>1083.461</v>
      </c>
      <c r="H97" s="14">
        <v>1094.2080000000001</v>
      </c>
      <c r="I97" s="14">
        <v>1094.4079999999999</v>
      </c>
    </row>
    <row r="98" spans="1:9" s="1" customFormat="1" ht="13.2">
      <c r="A98" s="253">
        <f t="shared" si="5"/>
        <v>80</v>
      </c>
      <c r="B98" s="83" t="s">
        <v>128</v>
      </c>
      <c r="C98" s="40" t="s">
        <v>49</v>
      </c>
      <c r="D98" s="201">
        <v>45320</v>
      </c>
      <c r="E98" s="264" t="s">
        <v>127</v>
      </c>
      <c r="F98" s="265" t="s">
        <v>127</v>
      </c>
      <c r="G98" s="247">
        <v>10779.263000000001</v>
      </c>
      <c r="H98" s="247">
        <v>10893.422</v>
      </c>
      <c r="I98" s="247">
        <v>10895.231</v>
      </c>
    </row>
    <row r="99" spans="1:9" s="1" customFormat="1" ht="13.8" thickBot="1">
      <c r="A99" s="52">
        <f t="shared" si="5"/>
        <v>81</v>
      </c>
      <c r="B99" s="53" t="s">
        <v>129</v>
      </c>
      <c r="C99" s="54" t="s">
        <v>55</v>
      </c>
      <c r="D99" s="55">
        <v>45407</v>
      </c>
      <c r="E99" s="266" t="s">
        <v>127</v>
      </c>
      <c r="F99" s="267" t="s">
        <v>127</v>
      </c>
      <c r="G99" s="268">
        <v>105.974</v>
      </c>
      <c r="H99" s="268">
        <v>107.178</v>
      </c>
      <c r="I99" s="268">
        <v>107.199</v>
      </c>
    </row>
    <row r="100" spans="1:9" s="1" customFormat="1" ht="15" thickTop="1" thickBot="1">
      <c r="A100" s="444" t="s">
        <v>130</v>
      </c>
      <c r="B100" s="445"/>
      <c r="C100" s="445"/>
      <c r="D100" s="445"/>
      <c r="E100" s="445"/>
      <c r="F100" s="445"/>
      <c r="G100" s="445"/>
      <c r="H100" s="445"/>
      <c r="I100" s="446"/>
    </row>
    <row r="101" spans="1:9" s="1" customFormat="1" ht="13.8" thickTop="1">
      <c r="A101" s="269">
        <f>+A99+1</f>
        <v>82</v>
      </c>
      <c r="B101" s="270" t="s">
        <v>131</v>
      </c>
      <c r="C101" s="271" t="s">
        <v>123</v>
      </c>
      <c r="D101" s="272">
        <v>43350</v>
      </c>
      <c r="E101" s="273">
        <v>45443</v>
      </c>
      <c r="F101" s="274">
        <v>7.6970000000000001</v>
      </c>
      <c r="G101" s="275">
        <v>111.30800000000001</v>
      </c>
      <c r="H101" s="275">
        <v>112.502</v>
      </c>
      <c r="I101" s="275">
        <v>112.648</v>
      </c>
    </row>
    <row r="102" spans="1:9" s="1" customFormat="1" ht="13.8" thickBot="1">
      <c r="A102" s="276">
        <f>+A101+1</f>
        <v>83</v>
      </c>
      <c r="B102" s="277" t="s">
        <v>132</v>
      </c>
      <c r="C102" s="278" t="s">
        <v>123</v>
      </c>
      <c r="D102" s="279">
        <v>45282</v>
      </c>
      <c r="E102" s="280" t="s">
        <v>127</v>
      </c>
      <c r="F102" s="281" t="s">
        <v>127</v>
      </c>
      <c r="G102" s="282">
        <v>107.643</v>
      </c>
      <c r="H102" s="282">
        <v>109.029</v>
      </c>
      <c r="I102" s="282">
        <v>109.193</v>
      </c>
    </row>
    <row r="103" spans="1:9" s="1" customFormat="1" ht="15" thickTop="1" thickBot="1">
      <c r="A103" s="444" t="s">
        <v>133</v>
      </c>
      <c r="B103" s="445"/>
      <c r="C103" s="445"/>
      <c r="D103" s="445"/>
      <c r="E103" s="445"/>
      <c r="F103" s="445"/>
      <c r="G103" s="445"/>
      <c r="H103" s="445"/>
      <c r="I103" s="446"/>
    </row>
    <row r="104" spans="1:9" s="1" customFormat="1" ht="13.8" thickTop="1">
      <c r="A104" s="258">
        <f>+A102+1</f>
        <v>84</v>
      </c>
      <c r="B104" s="283" t="s">
        <v>134</v>
      </c>
      <c r="C104" s="284" t="s">
        <v>35</v>
      </c>
      <c r="D104" s="285">
        <v>34561</v>
      </c>
      <c r="E104" s="286">
        <v>45428</v>
      </c>
      <c r="F104" s="287">
        <v>0.94399999999999995</v>
      </c>
      <c r="G104" s="288">
        <v>69.397000000000006</v>
      </c>
      <c r="H104" s="288">
        <v>69.481999999999999</v>
      </c>
      <c r="I104" s="288">
        <v>69.563999999999993</v>
      </c>
    </row>
    <row r="105" spans="1:9" s="1" customFormat="1" ht="13.2">
      <c r="A105" s="289">
        <f t="shared" ref="A105:A111" si="6">A104+1</f>
        <v>85</v>
      </c>
      <c r="B105" s="290" t="s">
        <v>135</v>
      </c>
      <c r="C105" s="291" t="s">
        <v>45</v>
      </c>
      <c r="D105" s="292">
        <v>105.764</v>
      </c>
      <c r="E105" s="245">
        <v>45427</v>
      </c>
      <c r="F105" s="274">
        <v>4.4029999999999996</v>
      </c>
      <c r="G105" s="247">
        <v>121.639</v>
      </c>
      <c r="H105" s="247">
        <v>129.96799999999999</v>
      </c>
      <c r="I105" s="247">
        <v>130.24100000000001</v>
      </c>
    </row>
    <row r="106" spans="1:9" s="1" customFormat="1" ht="13.2">
      <c r="A106" s="238">
        <f t="shared" si="6"/>
        <v>86</v>
      </c>
      <c r="B106" s="290" t="s">
        <v>136</v>
      </c>
      <c r="C106" s="291" t="s">
        <v>12</v>
      </c>
      <c r="D106" s="292">
        <v>36367</v>
      </c>
      <c r="E106" s="293">
        <v>45442</v>
      </c>
      <c r="F106" s="155">
        <v>0.84699999999999998</v>
      </c>
      <c r="G106" s="247">
        <v>17.981000000000002</v>
      </c>
      <c r="H106" s="247">
        <v>18.155000000000001</v>
      </c>
      <c r="I106" s="294">
        <v>18.151</v>
      </c>
    </row>
    <row r="107" spans="1:9" s="1" customFormat="1" ht="13.2">
      <c r="A107" s="238">
        <f t="shared" si="6"/>
        <v>87</v>
      </c>
      <c r="B107" s="295" t="s">
        <v>137</v>
      </c>
      <c r="C107" s="296" t="s">
        <v>33</v>
      </c>
      <c r="D107" s="297">
        <v>36857</v>
      </c>
      <c r="E107" s="273">
        <v>45366</v>
      </c>
      <c r="F107" s="298">
        <v>15.603999999999999</v>
      </c>
      <c r="G107" s="299">
        <v>347.73099999999999</v>
      </c>
      <c r="H107" s="299">
        <v>363.51600000000002</v>
      </c>
      <c r="I107" s="299">
        <v>363.87599999999998</v>
      </c>
    </row>
    <row r="108" spans="1:9" s="1" customFormat="1" ht="13.2">
      <c r="A108" s="238">
        <f t="shared" si="6"/>
        <v>88</v>
      </c>
      <c r="B108" s="295" t="s">
        <v>138</v>
      </c>
      <c r="C108" s="300" t="s">
        <v>49</v>
      </c>
      <c r="D108" s="297">
        <v>38777</v>
      </c>
      <c r="E108" s="208">
        <v>45404</v>
      </c>
      <c r="F108" s="298">
        <v>51.435000000000002</v>
      </c>
      <c r="G108" s="294">
        <v>2470.3310000000001</v>
      </c>
      <c r="H108" s="301">
        <v>2514.2150000000001</v>
      </c>
      <c r="I108" s="301">
        <v>2516.4630000000002</v>
      </c>
    </row>
    <row r="109" spans="1:9" s="1" customFormat="1" ht="13.2">
      <c r="A109" s="302">
        <f t="shared" si="6"/>
        <v>89</v>
      </c>
      <c r="B109" s="295" t="s">
        <v>139</v>
      </c>
      <c r="C109" s="303" t="s">
        <v>14</v>
      </c>
      <c r="D109" s="297">
        <v>34423</v>
      </c>
      <c r="E109" s="273">
        <v>45433</v>
      </c>
      <c r="F109" s="298">
        <v>2.6709999999999998</v>
      </c>
      <c r="G109" s="247">
        <v>69.738</v>
      </c>
      <c r="H109" s="171">
        <v>70.563999999999993</v>
      </c>
      <c r="I109" s="171">
        <v>70.694999999999993</v>
      </c>
    </row>
    <row r="110" spans="1:9" s="1" customFormat="1" ht="13.2">
      <c r="A110" s="238">
        <f t="shared" si="6"/>
        <v>90</v>
      </c>
      <c r="B110" s="295" t="s">
        <v>140</v>
      </c>
      <c r="C110" s="303" t="s">
        <v>14</v>
      </c>
      <c r="D110" s="297">
        <v>34731</v>
      </c>
      <c r="E110" s="273">
        <v>45435</v>
      </c>
      <c r="F110" s="304">
        <v>2.3260000000000001</v>
      </c>
      <c r="G110" s="247">
        <v>55.723999999999997</v>
      </c>
      <c r="H110" s="305">
        <v>56.26</v>
      </c>
      <c r="I110" s="305">
        <v>56.33</v>
      </c>
    </row>
    <row r="111" spans="1:9" s="1" customFormat="1" ht="13.8" thickBot="1">
      <c r="A111" s="306">
        <f t="shared" si="6"/>
        <v>91</v>
      </c>
      <c r="B111" s="307" t="s">
        <v>141</v>
      </c>
      <c r="C111" s="308" t="s">
        <v>12</v>
      </c>
      <c r="D111" s="309">
        <v>36297</v>
      </c>
      <c r="E111" s="231">
        <v>45398</v>
      </c>
      <c r="F111" s="310">
        <v>1.712</v>
      </c>
      <c r="G111" s="311">
        <v>110.197</v>
      </c>
      <c r="H111" s="312">
        <v>113.29</v>
      </c>
      <c r="I111" s="312">
        <v>113.401</v>
      </c>
    </row>
    <row r="112" spans="1:9" s="1" customFormat="1" ht="15" thickTop="1" thickBot="1">
      <c r="A112" s="444" t="s">
        <v>142</v>
      </c>
      <c r="B112" s="445"/>
      <c r="C112" s="445"/>
      <c r="D112" s="445"/>
      <c r="E112" s="445"/>
      <c r="F112" s="447"/>
      <c r="G112" s="447"/>
      <c r="H112" s="447"/>
      <c r="I112" s="446"/>
    </row>
    <row r="113" spans="1:9" s="1" customFormat="1" ht="13.8" thickTop="1">
      <c r="A113" s="313">
        <f>A111+1</f>
        <v>92</v>
      </c>
      <c r="B113" s="314" t="s">
        <v>143</v>
      </c>
      <c r="C113" s="315" t="s">
        <v>35</v>
      </c>
      <c r="D113" s="316">
        <v>1867429</v>
      </c>
      <c r="E113" s="316">
        <v>45428</v>
      </c>
      <c r="F113" s="317">
        <v>0.12</v>
      </c>
      <c r="G113" s="318">
        <v>11.125999999999999</v>
      </c>
      <c r="H113" s="319">
        <v>11.202</v>
      </c>
      <c r="I113" s="319">
        <v>11.202</v>
      </c>
    </row>
    <row r="114" spans="1:9" s="1" customFormat="1" ht="13.2">
      <c r="A114" s="313">
        <f t="shared" ref="A114:A124" si="7">A113+1</f>
        <v>93</v>
      </c>
      <c r="B114" s="320" t="s">
        <v>144</v>
      </c>
      <c r="C114" s="321" t="s">
        <v>35</v>
      </c>
      <c r="D114" s="322">
        <v>39084</v>
      </c>
      <c r="E114" s="316">
        <v>45428</v>
      </c>
      <c r="F114" s="323">
        <v>1.238</v>
      </c>
      <c r="G114" s="324">
        <v>17.949000000000002</v>
      </c>
      <c r="H114" s="325">
        <v>19.053000000000001</v>
      </c>
      <c r="I114" s="325">
        <v>19.071999999999999</v>
      </c>
    </row>
    <row r="115" spans="1:9" s="1" customFormat="1" ht="13.2">
      <c r="A115" s="313">
        <f t="shared" si="7"/>
        <v>94</v>
      </c>
      <c r="B115" s="326" t="s">
        <v>145</v>
      </c>
      <c r="C115" s="327" t="s">
        <v>51</v>
      </c>
      <c r="D115" s="322">
        <v>39994</v>
      </c>
      <c r="E115" s="316">
        <v>45425</v>
      </c>
      <c r="F115" s="317">
        <v>0.57099999999999995</v>
      </c>
      <c r="G115" s="247">
        <v>19.242999999999999</v>
      </c>
      <c r="H115" s="247">
        <v>20.599</v>
      </c>
      <c r="I115" s="247">
        <v>20.643999999999998</v>
      </c>
    </row>
    <row r="116" spans="1:9" s="1" customFormat="1" ht="13.2">
      <c r="A116" s="313">
        <f t="shared" si="7"/>
        <v>95</v>
      </c>
      <c r="B116" s="328" t="s">
        <v>146</v>
      </c>
      <c r="C116" s="300" t="s">
        <v>51</v>
      </c>
      <c r="D116" s="297">
        <v>40848</v>
      </c>
      <c r="E116" s="316">
        <v>45425</v>
      </c>
      <c r="F116" s="317">
        <v>0.54400000000000004</v>
      </c>
      <c r="G116" s="247">
        <v>16.771000000000001</v>
      </c>
      <c r="H116" s="247">
        <v>17.727</v>
      </c>
      <c r="I116" s="247">
        <v>17.762</v>
      </c>
    </row>
    <row r="117" spans="1:9" s="1" customFormat="1" ht="13.2">
      <c r="A117" s="313">
        <f t="shared" si="7"/>
        <v>96</v>
      </c>
      <c r="B117" s="329" t="s">
        <v>147</v>
      </c>
      <c r="C117" s="315" t="s">
        <v>14</v>
      </c>
      <c r="D117" s="297">
        <v>39699</v>
      </c>
      <c r="E117" s="316">
        <v>45443</v>
      </c>
      <c r="F117" s="330">
        <v>3.9329999999999998</v>
      </c>
      <c r="G117" s="247">
        <v>104.941</v>
      </c>
      <c r="H117" s="247">
        <v>106.59099999999999</v>
      </c>
      <c r="I117" s="247">
        <v>106.505</v>
      </c>
    </row>
    <row r="118" spans="1:9" s="1" customFormat="1" ht="13.2">
      <c r="A118" s="313">
        <f t="shared" si="7"/>
        <v>97</v>
      </c>
      <c r="B118" s="328" t="s">
        <v>148</v>
      </c>
      <c r="C118" s="331" t="s">
        <v>41</v>
      </c>
      <c r="D118" s="297">
        <v>40725</v>
      </c>
      <c r="E118" s="316">
        <v>45407</v>
      </c>
      <c r="F118" s="330">
        <v>2.3149999999999999</v>
      </c>
      <c r="G118" s="247">
        <v>92.840999999999994</v>
      </c>
      <c r="H118" s="247">
        <v>92.825000000000003</v>
      </c>
      <c r="I118" s="247">
        <v>92.775999999999996</v>
      </c>
    </row>
    <row r="119" spans="1:9" s="1" customFormat="1" ht="13.2">
      <c r="A119" s="313">
        <f t="shared" si="7"/>
        <v>98</v>
      </c>
      <c r="B119" s="328" t="s">
        <v>149</v>
      </c>
      <c r="C119" s="331" t="s">
        <v>41</v>
      </c>
      <c r="D119" s="332">
        <v>40725</v>
      </c>
      <c r="E119" s="333">
        <v>45419</v>
      </c>
      <c r="F119" s="330">
        <v>2.2519999999999998</v>
      </c>
      <c r="G119" s="247">
        <v>96.021000000000001</v>
      </c>
      <c r="H119" s="247">
        <v>96.875</v>
      </c>
      <c r="I119" s="247">
        <v>96.739000000000004</v>
      </c>
    </row>
    <row r="120" spans="1:9" s="1" customFormat="1" ht="13.2">
      <c r="A120" s="313">
        <f t="shared" si="7"/>
        <v>99</v>
      </c>
      <c r="B120" s="334" t="s">
        <v>150</v>
      </c>
      <c r="C120" s="335" t="s">
        <v>43</v>
      </c>
      <c r="D120" s="81">
        <v>40910</v>
      </c>
      <c r="E120" s="316">
        <v>45075</v>
      </c>
      <c r="F120" s="252">
        <v>3.82</v>
      </c>
      <c r="G120" s="247">
        <v>113.771</v>
      </c>
      <c r="H120" s="247">
        <v>115.533</v>
      </c>
      <c r="I120" s="247">
        <v>115.515</v>
      </c>
    </row>
    <row r="121" spans="1:9" s="1" customFormat="1" ht="13.2">
      <c r="A121" s="313">
        <f t="shared" si="7"/>
        <v>100</v>
      </c>
      <c r="B121" s="336" t="s">
        <v>151</v>
      </c>
      <c r="C121" s="337" t="s">
        <v>12</v>
      </c>
      <c r="D121" s="338">
        <v>41904</v>
      </c>
      <c r="E121" s="339">
        <v>45442</v>
      </c>
      <c r="F121" s="340">
        <v>4.2729999999999997</v>
      </c>
      <c r="G121" s="247">
        <v>105.845</v>
      </c>
      <c r="H121" s="247">
        <v>112.6</v>
      </c>
      <c r="I121" s="247">
        <v>112.65600000000001</v>
      </c>
    </row>
    <row r="122" spans="1:9" s="1" customFormat="1" ht="13.2">
      <c r="A122" s="313">
        <f t="shared" si="7"/>
        <v>101</v>
      </c>
      <c r="B122" s="334" t="s">
        <v>152</v>
      </c>
      <c r="C122" s="337" t="s">
        <v>49</v>
      </c>
      <c r="D122" s="341">
        <v>42741</v>
      </c>
      <c r="E122" s="316">
        <v>45443</v>
      </c>
      <c r="F122" s="317">
        <v>0.32900000000000001</v>
      </c>
      <c r="G122" s="247">
        <v>12.287000000000001</v>
      </c>
      <c r="H122" s="342">
        <v>12.964</v>
      </c>
      <c r="I122" s="342">
        <v>12.945</v>
      </c>
    </row>
    <row r="123" spans="1:9" s="1" customFormat="1" ht="13.2">
      <c r="A123" s="313">
        <f t="shared" si="7"/>
        <v>102</v>
      </c>
      <c r="B123" s="343" t="s">
        <v>153</v>
      </c>
      <c r="C123" s="40" t="s">
        <v>24</v>
      </c>
      <c r="D123" s="344">
        <v>43087</v>
      </c>
      <c r="E123" s="345">
        <v>45712</v>
      </c>
      <c r="F123" s="346">
        <v>4.6559999999999997</v>
      </c>
      <c r="G123" s="247">
        <v>105.749</v>
      </c>
      <c r="H123" s="247">
        <v>105.369</v>
      </c>
      <c r="I123" s="247">
        <v>105.312</v>
      </c>
    </row>
    <row r="124" spans="1:9" s="1" customFormat="1" ht="13.8" thickBot="1">
      <c r="A124" s="347">
        <f t="shared" si="7"/>
        <v>103</v>
      </c>
      <c r="B124" s="348" t="s">
        <v>154</v>
      </c>
      <c r="C124" s="349" t="s">
        <v>9</v>
      </c>
      <c r="D124" s="231">
        <v>39097</v>
      </c>
      <c r="E124" s="208">
        <v>45404</v>
      </c>
      <c r="F124" s="350">
        <v>2.222</v>
      </c>
      <c r="G124" s="351">
        <v>84.284000000000006</v>
      </c>
      <c r="H124" s="352">
        <v>88.350999999999999</v>
      </c>
      <c r="I124" s="352">
        <v>88.275999999999996</v>
      </c>
    </row>
    <row r="125" spans="1:9" s="1" customFormat="1" ht="15" thickTop="1" thickBot="1">
      <c r="A125" s="444" t="s">
        <v>80</v>
      </c>
      <c r="B125" s="445"/>
      <c r="C125" s="445"/>
      <c r="D125" s="445"/>
      <c r="E125" s="445"/>
      <c r="F125" s="448"/>
      <c r="G125" s="448"/>
      <c r="H125" s="448"/>
      <c r="I125" s="449"/>
    </row>
    <row r="126" spans="1:9" s="1" customFormat="1" ht="13.8" thickTop="1">
      <c r="A126" s="353">
        <f>+A124+1</f>
        <v>104</v>
      </c>
      <c r="B126" s="354" t="s">
        <v>155</v>
      </c>
      <c r="C126" s="355" t="s">
        <v>22</v>
      </c>
      <c r="D126" s="356">
        <v>40630</v>
      </c>
      <c r="E126" s="356">
        <v>44707</v>
      </c>
      <c r="F126" s="357">
        <v>2.1829999999999998</v>
      </c>
      <c r="G126" s="358">
        <v>97.168000000000006</v>
      </c>
      <c r="H126" s="358">
        <v>100.41200000000001</v>
      </c>
      <c r="I126" s="358">
        <v>101.697</v>
      </c>
    </row>
    <row r="127" spans="1:9" s="1" customFormat="1" ht="13.2">
      <c r="A127" s="359">
        <f t="shared" ref="A127:A147" si="8">A126+1</f>
        <v>105</v>
      </c>
      <c r="B127" s="360" t="s">
        <v>156</v>
      </c>
      <c r="C127" s="361" t="s">
        <v>157</v>
      </c>
      <c r="D127" s="362">
        <v>40543</v>
      </c>
      <c r="E127" s="363">
        <v>45443</v>
      </c>
      <c r="F127" s="364">
        <v>2.609</v>
      </c>
      <c r="G127" s="299">
        <v>128.126</v>
      </c>
      <c r="H127" s="299">
        <v>129.98099999999999</v>
      </c>
      <c r="I127" s="299">
        <v>130.57900000000001</v>
      </c>
    </row>
    <row r="128" spans="1:9" s="1" customFormat="1" ht="13.2">
      <c r="A128" s="359">
        <f t="shared" si="8"/>
        <v>106</v>
      </c>
      <c r="B128" s="365" t="s">
        <v>158</v>
      </c>
      <c r="C128" s="366" t="s">
        <v>157</v>
      </c>
      <c r="D128" s="367">
        <v>40543</v>
      </c>
      <c r="E128" s="368">
        <v>44708</v>
      </c>
      <c r="F128" s="369">
        <v>0.96299999999999997</v>
      </c>
      <c r="G128" s="370">
        <v>161.94900000000001</v>
      </c>
      <c r="H128" s="370">
        <v>164.19900000000001</v>
      </c>
      <c r="I128" s="370">
        <v>165.471</v>
      </c>
    </row>
    <row r="129" spans="1:9" s="1" customFormat="1" ht="13.2">
      <c r="A129" s="359">
        <f t="shared" si="8"/>
        <v>107</v>
      </c>
      <c r="B129" s="371" t="s">
        <v>159</v>
      </c>
      <c r="C129" s="372" t="s">
        <v>45</v>
      </c>
      <c r="D129" s="367">
        <v>39745</v>
      </c>
      <c r="E129" s="373">
        <v>45441</v>
      </c>
      <c r="F129" s="364">
        <v>6.6890000000000001</v>
      </c>
      <c r="G129" s="14">
        <v>164.06100000000001</v>
      </c>
      <c r="H129" s="14">
        <v>168.66200000000001</v>
      </c>
      <c r="I129" s="14">
        <v>170.56</v>
      </c>
    </row>
    <row r="130" spans="1:9" s="1" customFormat="1" ht="13.2">
      <c r="A130" s="359">
        <f t="shared" si="8"/>
        <v>108</v>
      </c>
      <c r="B130" s="374" t="s">
        <v>160</v>
      </c>
      <c r="C130" s="375" t="s">
        <v>18</v>
      </c>
      <c r="D130" s="367">
        <v>38671</v>
      </c>
      <c r="E130" s="376">
        <v>45439</v>
      </c>
      <c r="F130" s="364">
        <v>1.8240000000000001</v>
      </c>
      <c r="G130" s="14">
        <v>220.30799999999999</v>
      </c>
      <c r="H130" s="14">
        <v>221.71</v>
      </c>
      <c r="I130" s="14">
        <v>223.321</v>
      </c>
    </row>
    <row r="131" spans="1:9" s="1" customFormat="1" ht="13.2">
      <c r="A131" s="359">
        <f t="shared" si="8"/>
        <v>109</v>
      </c>
      <c r="B131" s="374" t="s">
        <v>161</v>
      </c>
      <c r="C131" s="377" t="s">
        <v>18</v>
      </c>
      <c r="D131" s="378">
        <v>38671</v>
      </c>
      <c r="E131" s="363">
        <v>45439</v>
      </c>
      <c r="F131" s="364">
        <v>3.33</v>
      </c>
      <c r="G131" s="14">
        <v>202.935</v>
      </c>
      <c r="H131" s="14">
        <v>203.626</v>
      </c>
      <c r="I131" s="14">
        <v>204.55600000000001</v>
      </c>
    </row>
    <row r="132" spans="1:9" s="1" customFormat="1" ht="13.2">
      <c r="A132" s="359">
        <f t="shared" si="8"/>
        <v>110</v>
      </c>
      <c r="B132" s="374" t="s">
        <v>162</v>
      </c>
      <c r="C132" s="377" t="s">
        <v>18</v>
      </c>
      <c r="D132" s="378">
        <v>38671</v>
      </c>
      <c r="E132" s="363">
        <v>45439</v>
      </c>
      <c r="F132" s="364">
        <v>3.9849999999999999</v>
      </c>
      <c r="G132" s="14">
        <v>199.12200000000001</v>
      </c>
      <c r="H132" s="14">
        <v>201.33199999999999</v>
      </c>
      <c r="I132" s="14">
        <v>202.56800000000001</v>
      </c>
    </row>
    <row r="133" spans="1:9" s="1" customFormat="1" ht="13.2">
      <c r="A133" s="359">
        <f t="shared" si="8"/>
        <v>111</v>
      </c>
      <c r="B133" s="365" t="s">
        <v>163</v>
      </c>
      <c r="C133" s="377" t="s">
        <v>18</v>
      </c>
      <c r="D133" s="378">
        <v>40014</v>
      </c>
      <c r="E133" s="363">
        <v>45439</v>
      </c>
      <c r="F133" s="364">
        <v>0.28100000000000003</v>
      </c>
      <c r="G133" s="379">
        <v>29.858000000000001</v>
      </c>
      <c r="H133" s="14">
        <v>30.334</v>
      </c>
      <c r="I133" s="14">
        <v>31.113</v>
      </c>
    </row>
    <row r="134" spans="1:9" s="1" customFormat="1" ht="13.2">
      <c r="A134" s="359">
        <f t="shared" si="8"/>
        <v>112</v>
      </c>
      <c r="B134" s="365" t="s">
        <v>164</v>
      </c>
      <c r="C134" s="377" t="s">
        <v>18</v>
      </c>
      <c r="D134" s="378">
        <v>44942</v>
      </c>
      <c r="E134" s="380">
        <v>45363</v>
      </c>
      <c r="F134" s="372">
        <v>872.45899999999995</v>
      </c>
      <c r="G134" s="379">
        <v>11520.927</v>
      </c>
      <c r="H134" s="379">
        <v>11785.651</v>
      </c>
      <c r="I134" s="379">
        <v>11885.666999999999</v>
      </c>
    </row>
    <row r="135" spans="1:9" s="1" customFormat="1" ht="13.2">
      <c r="A135" s="359">
        <f t="shared" si="8"/>
        <v>113</v>
      </c>
      <c r="B135" s="365" t="s">
        <v>165</v>
      </c>
      <c r="C135" s="377" t="s">
        <v>166</v>
      </c>
      <c r="D135" s="378">
        <v>40240</v>
      </c>
      <c r="E135" s="381">
        <v>43978</v>
      </c>
      <c r="F135" s="382">
        <v>0.58299999999999996</v>
      </c>
      <c r="G135" s="383" t="s">
        <v>47</v>
      </c>
      <c r="H135" s="384" t="s">
        <v>47</v>
      </c>
      <c r="I135" s="384" t="s">
        <v>47</v>
      </c>
    </row>
    <row r="136" spans="1:9" s="1" customFormat="1" ht="13.2">
      <c r="A136" s="359">
        <f t="shared" si="8"/>
        <v>114</v>
      </c>
      <c r="B136" s="385" t="s">
        <v>167</v>
      </c>
      <c r="C136" s="386" t="s">
        <v>22</v>
      </c>
      <c r="D136" s="387">
        <v>42920</v>
      </c>
      <c r="E136" s="388">
        <v>45427</v>
      </c>
      <c r="F136" s="389">
        <v>3.1070000000000002</v>
      </c>
      <c r="G136" s="379">
        <v>104.44799999999999</v>
      </c>
      <c r="H136" s="379">
        <v>107.59099999999999</v>
      </c>
      <c r="I136" s="379">
        <v>109.47499999999999</v>
      </c>
    </row>
    <row r="137" spans="1:9" s="1" customFormat="1" ht="13.2">
      <c r="A137" s="359">
        <f t="shared" si="8"/>
        <v>115</v>
      </c>
      <c r="B137" s="385" t="s">
        <v>168</v>
      </c>
      <c r="C137" s="390" t="s">
        <v>9</v>
      </c>
      <c r="D137" s="391">
        <v>43416</v>
      </c>
      <c r="E137" s="392">
        <v>45404</v>
      </c>
      <c r="F137" s="364">
        <v>137.67400000000001</v>
      </c>
      <c r="G137" s="393">
        <v>5640.9279999999999</v>
      </c>
      <c r="H137" s="393">
        <v>5669.3109999999997</v>
      </c>
      <c r="I137" s="393">
        <v>5686.0060000000003</v>
      </c>
    </row>
    <row r="138" spans="1:9" s="1" customFormat="1" ht="13.2">
      <c r="A138" s="359">
        <f t="shared" si="8"/>
        <v>116</v>
      </c>
      <c r="B138" s="156" t="s">
        <v>169</v>
      </c>
      <c r="C138" s="394" t="s">
        <v>33</v>
      </c>
      <c r="D138" s="395">
        <v>43507</v>
      </c>
      <c r="E138" s="396">
        <v>45387</v>
      </c>
      <c r="F138" s="364">
        <v>0.40100000000000002</v>
      </c>
      <c r="G138" s="393">
        <v>11.494999999999999</v>
      </c>
      <c r="H138" s="393">
        <v>11.881</v>
      </c>
      <c r="I138" s="393">
        <v>11.972</v>
      </c>
    </row>
    <row r="139" spans="1:9" s="1" customFormat="1" ht="13.2">
      <c r="A139" s="359">
        <f t="shared" si="8"/>
        <v>117</v>
      </c>
      <c r="B139" s="397" t="s">
        <v>170</v>
      </c>
      <c r="C139" s="398" t="s">
        <v>45</v>
      </c>
      <c r="D139" s="399">
        <v>39748</v>
      </c>
      <c r="E139" s="400">
        <v>45441</v>
      </c>
      <c r="F139" s="401">
        <v>8.6270000000000007</v>
      </c>
      <c r="G139" s="393">
        <v>181.07300000000001</v>
      </c>
      <c r="H139" s="393">
        <v>184.72399999999999</v>
      </c>
      <c r="I139" s="393">
        <v>185.18100000000001</v>
      </c>
    </row>
    <row r="140" spans="1:9" s="1" customFormat="1" ht="13.2">
      <c r="A140" s="313">
        <f t="shared" si="8"/>
        <v>118</v>
      </c>
      <c r="B140" s="397" t="s">
        <v>171</v>
      </c>
      <c r="C140" s="398" t="s">
        <v>9</v>
      </c>
      <c r="D140" s="402">
        <v>42506</v>
      </c>
      <c r="E140" s="392">
        <v>45404</v>
      </c>
      <c r="F140" s="403">
        <v>377.26299999999998</v>
      </c>
      <c r="G140" s="379">
        <v>12473.115</v>
      </c>
      <c r="H140" s="379">
        <v>12762.883</v>
      </c>
      <c r="I140" s="379">
        <v>12891.441999999999</v>
      </c>
    </row>
    <row r="141" spans="1:9" s="1" customFormat="1" ht="13.2">
      <c r="A141" s="313">
        <f t="shared" si="8"/>
        <v>119</v>
      </c>
      <c r="B141" s="404" t="s">
        <v>172</v>
      </c>
      <c r="C141" s="405" t="s">
        <v>78</v>
      </c>
      <c r="D141" s="406">
        <v>44680</v>
      </c>
      <c r="E141" s="407">
        <v>45434</v>
      </c>
      <c r="F141" s="317">
        <v>511.50200000000001</v>
      </c>
      <c r="G141" s="379">
        <v>11297.464</v>
      </c>
      <c r="H141" s="379">
        <v>11754.684999999999</v>
      </c>
      <c r="I141" s="379">
        <v>11834.754000000001</v>
      </c>
    </row>
    <row r="142" spans="1:9" s="1" customFormat="1" ht="13.2">
      <c r="A142" s="313">
        <f t="shared" si="8"/>
        <v>120</v>
      </c>
      <c r="B142" s="408" t="s">
        <v>173</v>
      </c>
      <c r="C142" s="398" t="s">
        <v>69</v>
      </c>
      <c r="D142" s="409">
        <v>44998</v>
      </c>
      <c r="E142" s="410">
        <v>45373</v>
      </c>
      <c r="F142" s="411">
        <v>774.49599999999998</v>
      </c>
      <c r="G142" s="379">
        <v>10843.923000000001</v>
      </c>
      <c r="H142" s="379">
        <v>10969.306</v>
      </c>
      <c r="I142" s="379">
        <v>10982.91</v>
      </c>
    </row>
    <row r="143" spans="1:9" s="1" customFormat="1" ht="13.2">
      <c r="A143" s="313">
        <f t="shared" si="8"/>
        <v>121</v>
      </c>
      <c r="B143" s="412" t="s">
        <v>174</v>
      </c>
      <c r="C143" s="413" t="s">
        <v>18</v>
      </c>
      <c r="D143" s="414">
        <v>45054</v>
      </c>
      <c r="E143" s="410">
        <v>45363</v>
      </c>
      <c r="F143" s="415">
        <v>646.68799999999999</v>
      </c>
      <c r="G143" s="416">
        <v>11344.004999999999</v>
      </c>
      <c r="H143" s="416">
        <v>11615.42</v>
      </c>
      <c r="I143" s="416">
        <v>11717.357</v>
      </c>
    </row>
    <row r="144" spans="1:9" s="1" customFormat="1" ht="13.2">
      <c r="A144" s="313">
        <f t="shared" si="8"/>
        <v>122</v>
      </c>
      <c r="B144" s="417" t="s">
        <v>175</v>
      </c>
      <c r="C144" s="418" t="s">
        <v>69</v>
      </c>
      <c r="D144" s="414">
        <v>45103</v>
      </c>
      <c r="E144" s="410">
        <v>45387</v>
      </c>
      <c r="F144" s="419">
        <v>509.99299999999999</v>
      </c>
      <c r="G144" s="379">
        <v>10896.061</v>
      </c>
      <c r="H144" s="379">
        <v>11026.550999999999</v>
      </c>
      <c r="I144" s="379">
        <v>11034.268</v>
      </c>
    </row>
    <row r="145" spans="1:9" s="1" customFormat="1" ht="13.2">
      <c r="A145" s="420">
        <f t="shared" si="8"/>
        <v>123</v>
      </c>
      <c r="B145" s="421" t="s">
        <v>176</v>
      </c>
      <c r="C145" s="422" t="s">
        <v>27</v>
      </c>
      <c r="D145" s="423">
        <v>45334</v>
      </c>
      <c r="E145" s="424" t="s">
        <v>127</v>
      </c>
      <c r="F145" s="425" t="s">
        <v>127</v>
      </c>
      <c r="G145" s="416">
        <v>11.151999999999999</v>
      </c>
      <c r="H145" s="416">
        <v>11.585000000000001</v>
      </c>
      <c r="I145" s="416">
        <v>11.61</v>
      </c>
    </row>
    <row r="146" spans="1:9" s="1" customFormat="1" ht="13.2">
      <c r="A146" s="420">
        <f t="shared" si="8"/>
        <v>124</v>
      </c>
      <c r="B146" s="426" t="s">
        <v>177</v>
      </c>
      <c r="C146" s="427" t="s">
        <v>18</v>
      </c>
      <c r="D146" s="423">
        <v>45425</v>
      </c>
      <c r="E146" s="424" t="s">
        <v>127</v>
      </c>
      <c r="F146" s="425" t="s">
        <v>127</v>
      </c>
      <c r="G146" s="416">
        <v>111.35899999999999</v>
      </c>
      <c r="H146" s="416">
        <v>114.622</v>
      </c>
      <c r="I146" s="416">
        <v>116.17</v>
      </c>
    </row>
    <row r="147" spans="1:9" s="1" customFormat="1" ht="13.8" thickBot="1">
      <c r="A147" s="428">
        <f t="shared" si="8"/>
        <v>125</v>
      </c>
      <c r="B147" s="429" t="s">
        <v>178</v>
      </c>
      <c r="C147" s="430" t="s">
        <v>179</v>
      </c>
      <c r="D147" s="431">
        <v>45644</v>
      </c>
      <c r="E147" s="266" t="s">
        <v>127</v>
      </c>
      <c r="F147" s="432" t="s">
        <v>127</v>
      </c>
      <c r="G147" s="433">
        <v>100.084</v>
      </c>
      <c r="H147" s="433">
        <v>100.032</v>
      </c>
      <c r="I147" s="433">
        <v>100.39100000000001</v>
      </c>
    </row>
    <row r="148" spans="1:9" s="1" customFormat="1" ht="15" thickTop="1" thickBot="1">
      <c r="A148" s="444" t="s">
        <v>180</v>
      </c>
      <c r="B148" s="445"/>
      <c r="C148" s="445"/>
      <c r="D148" s="445"/>
      <c r="E148" s="445"/>
      <c r="F148" s="445"/>
      <c r="G148" s="445"/>
      <c r="H148" s="445"/>
      <c r="I148" s="446"/>
    </row>
    <row r="149" spans="1:9" s="1" customFormat="1" thickTop="1" thickBot="1">
      <c r="A149" s="313">
        <v>126</v>
      </c>
      <c r="B149" s="434" t="s">
        <v>181</v>
      </c>
      <c r="C149" s="435" t="s">
        <v>14</v>
      </c>
      <c r="D149" s="436">
        <v>42024</v>
      </c>
      <c r="E149" s="316">
        <v>45443</v>
      </c>
      <c r="F149" s="415">
        <v>5.1959999999999997</v>
      </c>
      <c r="G149" s="437">
        <v>129.208</v>
      </c>
      <c r="H149" s="437">
        <v>131.21899999999999</v>
      </c>
      <c r="I149" s="437">
        <v>131.44999999999999</v>
      </c>
    </row>
    <row r="150" spans="1:9" s="1" customFormat="1" ht="15" thickTop="1" thickBot="1">
      <c r="A150" s="444" t="s">
        <v>182</v>
      </c>
      <c r="B150" s="445"/>
      <c r="C150" s="445"/>
      <c r="D150" s="445"/>
      <c r="E150" s="445"/>
      <c r="F150" s="445"/>
      <c r="G150" s="445"/>
      <c r="H150" s="445"/>
      <c r="I150" s="446"/>
    </row>
    <row r="151" spans="1:9" s="1" customFormat="1" thickTop="1" thickBot="1">
      <c r="A151" s="438">
        <v>127</v>
      </c>
      <c r="B151" s="439" t="s">
        <v>183</v>
      </c>
      <c r="C151" s="440" t="s">
        <v>49</v>
      </c>
      <c r="D151" s="436">
        <v>44929</v>
      </c>
      <c r="E151" s="441">
        <v>45422</v>
      </c>
      <c r="F151" s="442">
        <v>32.661000000000001</v>
      </c>
      <c r="G151" s="437">
        <v>1116.8779999999999</v>
      </c>
      <c r="H151" s="437">
        <v>1153.2950000000001</v>
      </c>
      <c r="I151" s="437">
        <v>1162.1279999999999</v>
      </c>
    </row>
    <row r="152" spans="1:9" s="1" customFormat="1" ht="1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443" t="s">
        <v>184</v>
      </c>
      <c r="B153" s="156"/>
      <c r="C153" s="156" t="s">
        <v>102</v>
      </c>
      <c r="D153"/>
      <c r="E153"/>
      <c r="F153"/>
      <c r="G153"/>
      <c r="H153"/>
      <c r="I153"/>
    </row>
    <row r="154" spans="1:9" s="1" customFormat="1">
      <c r="A154" s="450" t="s">
        <v>185</v>
      </c>
      <c r="B154" s="450"/>
      <c r="C154" s="450"/>
      <c r="D154"/>
      <c r="E154"/>
      <c r="F154" t="s">
        <v>186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 t="s">
        <v>102</v>
      </c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3:I33"/>
    <mergeCell ref="A35:I35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2025-02-26T12:07:39Z</dcterms:created>
  <dcterms:modified xsi:type="dcterms:W3CDTF">2025-02-26T12:21:43Z</dcterms:modified>
</cp:coreProperties>
</file>