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8-11-2024" sheetId="1" r:id="rId1"/>
  </sheets>
  <definedNames>
    <definedName name="_xlnm._FilterDatabase" localSheetId="0" hidden="1">'28-11-2024'!$C$1:$C$488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<sst xmlns="http://schemas.openxmlformats.org/spreadsheetml/2006/main" count="309" uniqueCount="185">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</sst>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" fontId="2" fillId="0" borderId="122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8" fontId="3" fillId="0" borderId="123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5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2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1" fontId="2" fillId="0" borderId="255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4" fontId="2" fillId="2" borderId="254" xfId="1" applyNumberFormat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254" xfId="0" applyNumberFormat="1" applyFont="1" applyFill="1" applyBorder="1"/>
    <xf numFmtId="0" fontId="3" fillId="0" borderId="25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61" xfId="1" applyNumberFormat="1" applyFont="1" applyFill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" fontId="2" fillId="0" borderId="269" xfId="2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72" xfId="0" applyNumberFormat="1" applyFont="1" applyBorder="1" applyAlignment="1">
      <alignment horizontal="right" vertical="center"/>
    </xf>
    <xf numFmtId="1" fontId="2" fillId="0" borderId="273" xfId="2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5" fontId="3" fillId="0" borderId="42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1" fontId="2" fillId="0" borderId="285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7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 wrapText="1"/>
    </xf>
    <xf numFmtId="0" fontId="2" fillId="0" borderId="290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92" xfId="0" applyFont="1" applyFill="1" applyBorder="1"/>
    <xf numFmtId="165" fontId="6" fillId="0" borderId="292" xfId="0" applyNumberFormat="1" applyFont="1" applyFill="1" applyBorder="1"/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299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4" fontId="2" fillId="0" borderId="305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vertical="center"/>
    </xf>
    <xf numFmtId="165" fontId="3" fillId="0" borderId="315" xfId="1" applyNumberFormat="1" applyFont="1" applyFill="1" applyBorder="1" applyAlignment="1">
      <alignment horizontal="right" vertical="center"/>
    </xf>
    <xf numFmtId="164" fontId="2" fillId="0" borderId="31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right" vertical="center"/>
    </xf>
    <xf numFmtId="0" fontId="2" fillId="2" borderId="289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05" xfId="1" applyNumberFormat="1" applyFont="1" applyFill="1" applyBorder="1" applyAlignment="1">
      <alignment horizontal="center" vertical="center"/>
    </xf>
    <xf numFmtId="1" fontId="2" fillId="0" borderId="321" xfId="2" applyNumberFormat="1" applyFont="1" applyFill="1" applyBorder="1" applyAlignment="1">
      <alignment vertical="center"/>
    </xf>
    <xf numFmtId="0" fontId="2" fillId="2" borderId="322" xfId="1" applyFont="1" applyFill="1" applyBorder="1" applyAlignment="1">
      <alignment vertical="center"/>
    </xf>
    <xf numFmtId="0" fontId="3" fillId="0" borderId="323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24" xfId="1" applyNumberFormat="1" applyFont="1" applyFill="1" applyBorder="1" applyAlignment="1">
      <alignment horizontal="center" vertical="center"/>
    </xf>
    <xf numFmtId="0" fontId="3" fillId="0" borderId="32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1" fontId="2" fillId="0" borderId="328" xfId="2" applyNumberFormat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25" zoomScale="98" zoomScaleNormal="98" workbookViewId="0">
      <selection activeCell="L51" sqref="L5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/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7</v>
      </c>
      <c r="C6" s="35" t="s">
        <v>8</v>
      </c>
      <c r="D6" s="36">
        <v>33805</v>
      </c>
      <c r="E6" s="37"/>
      <c r="F6" s="38"/>
      <c r="G6" s="39">
        <v>116.483</v>
      </c>
      <c r="H6" s="39">
        <v>123.164</v>
      </c>
      <c r="I6" s="39">
        <v>123.185</v>
      </c>
    </row>
    <row r="7" spans="1:9" ht="15.75" customHeight="1">
      <c r="A7" s="40">
        <f t="shared" ref="A7:A17" si="0">1+A6</f>
        <v>2</v>
      </c>
      <c r="B7" s="41" t="s">
        <v>9</v>
      </c>
      <c r="C7" s="35" t="s">
        <v>8</v>
      </c>
      <c r="D7" s="42">
        <v>39188</v>
      </c>
      <c r="E7" s="43"/>
      <c r="F7" s="44"/>
      <c r="G7" s="45">
        <v>161.97399999999999</v>
      </c>
      <c r="H7" s="45">
        <v>172.196</v>
      </c>
      <c r="I7" s="45">
        <v>172.22900000000001</v>
      </c>
    </row>
    <row r="8" spans="1:9" ht="15.75" customHeight="1">
      <c r="A8" s="46">
        <f t="shared" si="0"/>
        <v>3</v>
      </c>
      <c r="B8" s="47" t="s">
        <v>10</v>
      </c>
      <c r="C8" s="48" t="s">
        <v>11</v>
      </c>
      <c r="D8" s="42">
        <v>36192</v>
      </c>
      <c r="E8" s="43"/>
      <c r="F8" s="49"/>
      <c r="G8" s="45">
        <v>133.90899999999999</v>
      </c>
      <c r="H8" s="45">
        <v>141.85</v>
      </c>
      <c r="I8" s="45">
        <v>141.875</v>
      </c>
    </row>
    <row r="9" spans="1:9" ht="15.75" customHeight="1">
      <c r="A9" s="40">
        <f t="shared" si="0"/>
        <v>4</v>
      </c>
      <c r="B9" s="47" t="s">
        <v>12</v>
      </c>
      <c r="C9" s="50" t="s">
        <v>13</v>
      </c>
      <c r="D9" s="51">
        <v>42996</v>
      </c>
      <c r="E9" s="43"/>
      <c r="F9" s="49"/>
      <c r="G9" s="52">
        <v>145.572</v>
      </c>
      <c r="H9" s="52">
        <v>154.59299999999999</v>
      </c>
      <c r="I9" s="52">
        <v>154.62100000000001</v>
      </c>
    </row>
    <row r="10" spans="1:9" ht="15.75" customHeight="1">
      <c r="A10" s="46">
        <f t="shared" si="0"/>
        <v>5</v>
      </c>
      <c r="B10" s="53" t="s">
        <v>14</v>
      </c>
      <c r="C10" s="54" t="s">
        <v>15</v>
      </c>
      <c r="D10" s="55">
        <v>37043</v>
      </c>
      <c r="E10" s="56"/>
      <c r="F10" s="49"/>
      <c r="G10" s="57">
        <v>139.251</v>
      </c>
      <c r="H10" s="52">
        <v>147.11699999999999</v>
      </c>
      <c r="I10" s="52">
        <v>147.142</v>
      </c>
    </row>
    <row r="11" spans="1:9" ht="15.75" customHeight="1">
      <c r="A11" s="46">
        <f>1+A10</f>
        <v>6</v>
      </c>
      <c r="B11" s="58" t="s">
        <v>16</v>
      </c>
      <c r="C11" s="50" t="s">
        <v>17</v>
      </c>
      <c r="D11" s="55">
        <v>43370</v>
      </c>
      <c r="E11" s="59"/>
      <c r="F11" s="49"/>
      <c r="G11" s="52">
        <v>142.304</v>
      </c>
      <c r="H11" s="52">
        <v>151.95699999999999</v>
      </c>
      <c r="I11" s="52">
        <v>151.98699999999999</v>
      </c>
    </row>
    <row r="12" spans="1:9" ht="15.75" customHeight="1">
      <c r="A12" s="46">
        <f t="shared" si="0"/>
        <v>7</v>
      </c>
      <c r="B12" s="60" t="s">
        <v>18</v>
      </c>
      <c r="C12" s="61" t="s">
        <v>19</v>
      </c>
      <c r="D12" s="55">
        <v>39489</v>
      </c>
      <c r="E12" s="62"/>
      <c r="F12" s="49"/>
      <c r="G12" s="57">
        <v>133.87</v>
      </c>
      <c r="H12" s="57">
        <v>140.286</v>
      </c>
      <c r="I12" s="57">
        <v>140.309</v>
      </c>
    </row>
    <row r="13" spans="1:9" ht="15.75" customHeight="1">
      <c r="A13" s="46">
        <f t="shared" si="0"/>
        <v>8</v>
      </c>
      <c r="B13" s="63" t="s">
        <v>20</v>
      </c>
      <c r="C13" s="64" t="s">
        <v>21</v>
      </c>
      <c r="D13" s="65">
        <v>33878</v>
      </c>
      <c r="E13" s="66"/>
      <c r="F13" s="67"/>
      <c r="G13" s="52">
        <v>53.81</v>
      </c>
      <c r="H13" s="52">
        <v>57.094999999999999</v>
      </c>
      <c r="I13" s="52">
        <v>57.104999999999997</v>
      </c>
    </row>
    <row r="14" spans="1:9" ht="15.75" customHeight="1">
      <c r="A14" s="46">
        <f t="shared" si="0"/>
        <v>9</v>
      </c>
      <c r="B14" s="60" t="s">
        <v>22</v>
      </c>
      <c r="C14" s="61" t="s">
        <v>23</v>
      </c>
      <c r="D14" s="68">
        <v>34599</v>
      </c>
      <c r="E14" s="69"/>
      <c r="F14" s="49"/>
      <c r="G14" s="57">
        <v>39.375</v>
      </c>
      <c r="H14" s="52">
        <v>42.005000000000003</v>
      </c>
      <c r="I14" s="52">
        <v>42.012999999999998</v>
      </c>
    </row>
    <row r="15" spans="1:9" ht="15.75" customHeight="1">
      <c r="A15" s="46">
        <f t="shared" si="0"/>
        <v>10</v>
      </c>
      <c r="B15" s="70" t="s">
        <v>24</v>
      </c>
      <c r="C15" s="61" t="s">
        <v>23</v>
      </c>
      <c r="D15" s="71">
        <v>40000</v>
      </c>
      <c r="E15" s="69"/>
      <c r="F15" s="49"/>
      <c r="G15" s="57">
        <v>134.03</v>
      </c>
      <c r="H15" s="57">
        <v>142.80600000000001</v>
      </c>
      <c r="I15" s="57">
        <v>142.833</v>
      </c>
    </row>
    <row r="16" spans="1:9" ht="15.75" customHeight="1">
      <c r="A16" s="46">
        <f t="shared" si="0"/>
        <v>11</v>
      </c>
      <c r="B16" s="60" t="s">
        <v>25</v>
      </c>
      <c r="C16" s="72" t="s">
        <v>26</v>
      </c>
      <c r="D16" s="73">
        <v>36815</v>
      </c>
      <c r="E16" s="74"/>
      <c r="F16" s="75"/>
      <c r="G16" s="52">
        <v>117.462</v>
      </c>
      <c r="H16" s="52">
        <v>125.14</v>
      </c>
      <c r="I16" s="52">
        <v>125.18899999999999</v>
      </c>
    </row>
    <row r="17" spans="1:9" ht="16.5" customHeight="1" thickBot="1">
      <c r="A17" s="76">
        <f t="shared" si="0"/>
        <v>12</v>
      </c>
      <c r="B17" s="77" t="s">
        <v>27</v>
      </c>
      <c r="C17" s="78" t="s">
        <v>28</v>
      </c>
      <c r="D17" s="79">
        <v>36075</v>
      </c>
      <c r="E17" s="80"/>
      <c r="F17" s="81"/>
      <c r="G17" s="82">
        <v>117.32</v>
      </c>
      <c r="H17" s="82">
        <v>124.77800000000001</v>
      </c>
      <c r="I17" s="82">
        <v>124.80200000000001</v>
      </c>
    </row>
    <row r="18" spans="1:9" ht="16.5" customHeight="1" thickTop="1" thickBot="1">
      <c r="A18" s="83" t="s">
        <v>29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30</v>
      </c>
      <c r="C19" s="64" t="s">
        <v>31</v>
      </c>
      <c r="D19" s="65">
        <v>39084</v>
      </c>
      <c r="E19" s="66"/>
      <c r="F19" s="67"/>
      <c r="G19" s="88">
        <v>20.763999999999999</v>
      </c>
      <c r="H19" s="89">
        <v>21.995000000000001</v>
      </c>
      <c r="I19" s="89">
        <v>21.998999999999999</v>
      </c>
    </row>
    <row r="20" spans="1:9" ht="15.75" customHeight="1">
      <c r="A20" s="90">
        <f t="shared" ref="A20:A29" si="1">+A19+1</f>
        <v>14</v>
      </c>
      <c r="B20" s="91" t="s">
        <v>32</v>
      </c>
      <c r="C20" s="92" t="s">
        <v>33</v>
      </c>
      <c r="D20" s="93">
        <v>42003</v>
      </c>
      <c r="E20" s="94"/>
      <c r="F20" s="67"/>
      <c r="G20" s="57">
        <v>142.874</v>
      </c>
      <c r="H20" s="95">
        <v>152.809</v>
      </c>
      <c r="I20" s="95">
        <v>152.84</v>
      </c>
    </row>
    <row r="21" spans="1:9" ht="15.75" customHeight="1">
      <c r="A21" s="90">
        <f>+A20+1</f>
        <v>15</v>
      </c>
      <c r="B21" s="96" t="s">
        <v>34</v>
      </c>
      <c r="C21" s="97" t="s">
        <v>35</v>
      </c>
      <c r="D21" s="98">
        <v>43054</v>
      </c>
      <c r="E21" s="99"/>
      <c r="F21" s="67"/>
      <c r="G21" s="52">
        <v>139.08500000000001</v>
      </c>
      <c r="H21" s="52">
        <v>146.48099999999999</v>
      </c>
      <c r="I21" s="52">
        <v>146.5</v>
      </c>
    </row>
    <row r="22" spans="1:9" ht="15.75" customHeight="1">
      <c r="A22" s="90">
        <f t="shared" si="1"/>
        <v>16</v>
      </c>
      <c r="B22" s="100" t="s">
        <v>36</v>
      </c>
      <c r="C22" s="101" t="s">
        <v>37</v>
      </c>
      <c r="D22" s="55">
        <v>42195</v>
      </c>
      <c r="E22" s="102"/>
      <c r="F22" s="49"/>
      <c r="G22" s="103">
        <v>13.339</v>
      </c>
      <c r="H22" s="52">
        <v>13.965</v>
      </c>
      <c r="I22" s="52">
        <v>13.967000000000001</v>
      </c>
    </row>
    <row r="23" spans="1:9" ht="15.75" customHeight="1">
      <c r="A23" s="90">
        <f t="shared" si="1"/>
        <v>17</v>
      </c>
      <c r="B23" s="104" t="s">
        <v>38</v>
      </c>
      <c r="C23" s="105" t="s">
        <v>39</v>
      </c>
      <c r="D23" s="55">
        <v>39175</v>
      </c>
      <c r="E23" s="106"/>
      <c r="F23" s="107"/>
      <c r="G23" s="52">
        <v>199.35900000000001</v>
      </c>
      <c r="H23" s="52">
        <v>211.80199999999999</v>
      </c>
      <c r="I23" s="52">
        <v>211.84</v>
      </c>
    </row>
    <row r="24" spans="1:9" ht="15.75" customHeight="1">
      <c r="A24" s="90">
        <f t="shared" si="1"/>
        <v>18</v>
      </c>
      <c r="B24" s="108" t="s">
        <v>40</v>
      </c>
      <c r="C24" s="64" t="s">
        <v>31</v>
      </c>
      <c r="D24" s="109">
        <v>39084</v>
      </c>
      <c r="E24" s="110"/>
      <c r="F24" s="49"/>
      <c r="G24" s="52">
        <v>13.198</v>
      </c>
      <c r="H24" s="111" t="s">
        <v>41</v>
      </c>
      <c r="I24" s="111" t="s">
        <v>41</v>
      </c>
    </row>
    <row r="25" spans="1:9" ht="15.75" customHeight="1">
      <c r="A25" s="90">
        <f t="shared" si="1"/>
        <v>19</v>
      </c>
      <c r="B25" s="112" t="s">
        <v>42</v>
      </c>
      <c r="C25" s="113" t="s">
        <v>43</v>
      </c>
      <c r="D25" s="114">
        <v>42356</v>
      </c>
      <c r="E25" s="115"/>
      <c r="F25" s="116"/>
      <c r="G25" s="52">
        <v>112.861</v>
      </c>
      <c r="H25" s="52">
        <v>119.542</v>
      </c>
      <c r="I25" s="52">
        <v>119.56100000000001</v>
      </c>
    </row>
    <row r="26" spans="1:9" ht="15.75" customHeight="1">
      <c r="A26" s="90">
        <f t="shared" si="1"/>
        <v>20</v>
      </c>
      <c r="B26" s="117" t="s">
        <v>44</v>
      </c>
      <c r="C26" s="118" t="s">
        <v>45</v>
      </c>
      <c r="D26" s="119">
        <v>44431</v>
      </c>
      <c r="E26" s="115"/>
      <c r="F26" s="116"/>
      <c r="G26" s="52">
        <v>116.84</v>
      </c>
      <c r="H26" s="52">
        <v>124.43300000000001</v>
      </c>
      <c r="I26" s="52">
        <v>124.45</v>
      </c>
    </row>
    <row r="27" spans="1:9" ht="15.75" customHeight="1">
      <c r="A27" s="90">
        <f t="shared" si="1"/>
        <v>21</v>
      </c>
      <c r="B27" s="120" t="s">
        <v>46</v>
      </c>
      <c r="C27" s="121" t="s">
        <v>39</v>
      </c>
      <c r="D27" s="119">
        <v>39175</v>
      </c>
      <c r="E27" s="115"/>
      <c r="F27" s="116"/>
      <c r="G27" s="52">
        <v>16.274999999999999</v>
      </c>
      <c r="H27" s="52">
        <v>17.323</v>
      </c>
      <c r="I27" s="52">
        <v>17.327000000000002</v>
      </c>
    </row>
    <row r="28" spans="1:9" ht="15.75" customHeight="1">
      <c r="A28" s="90">
        <f t="shared" si="1"/>
        <v>22</v>
      </c>
      <c r="B28" s="122" t="s">
        <v>47</v>
      </c>
      <c r="C28" s="123" t="s">
        <v>31</v>
      </c>
      <c r="D28" s="124">
        <v>45181</v>
      </c>
      <c r="E28" s="125"/>
      <c r="F28" s="49"/>
      <c r="G28" s="52">
        <v>102.479</v>
      </c>
      <c r="H28" s="126">
        <v>110.04900000000001</v>
      </c>
      <c r="I28" s="126">
        <v>110.072</v>
      </c>
    </row>
    <row r="29" spans="1:9" ht="16.5" customHeight="1" thickBot="1">
      <c r="A29" s="127">
        <f t="shared" si="1"/>
        <v>23</v>
      </c>
      <c r="B29" s="128" t="s">
        <v>48</v>
      </c>
      <c r="C29" s="129" t="s">
        <v>49</v>
      </c>
      <c r="D29" s="130">
        <v>45407</v>
      </c>
      <c r="E29" s="131"/>
      <c r="F29" s="132"/>
      <c r="G29" s="133" t="s">
        <v>50</v>
      </c>
      <c r="H29" s="126">
        <v>105.209</v>
      </c>
      <c r="I29" s="126">
        <v>105.233</v>
      </c>
    </row>
    <row r="30" spans="1:9" ht="17.25" customHeight="1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52</v>
      </c>
      <c r="C31" s="137" t="s">
        <v>53</v>
      </c>
      <c r="D31" s="138">
        <v>38740</v>
      </c>
      <c r="E31" s="139"/>
      <c r="F31" s="140"/>
      <c r="G31" s="141">
        <v>2.1909999999999998</v>
      </c>
      <c r="H31" s="126">
        <v>2.3290000000000002</v>
      </c>
      <c r="I31" s="126">
        <v>2.3330000000000002</v>
      </c>
    </row>
    <row r="32" spans="1:9" ht="17.25" customHeight="1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55</v>
      </c>
      <c r="C33" s="144" t="s">
        <v>8</v>
      </c>
      <c r="D33" s="145">
        <v>34106</v>
      </c>
      <c r="E33" s="146"/>
      <c r="F33" s="147"/>
      <c r="G33" s="148">
        <v>71.403000000000006</v>
      </c>
      <c r="H33" s="148">
        <v>75.763000000000005</v>
      </c>
      <c r="I33" s="148">
        <v>75.778999999999996</v>
      </c>
    </row>
    <row r="34" spans="1:9" ht="15.75" customHeight="1">
      <c r="A34" s="149">
        <f>+A33+1</f>
        <v>26</v>
      </c>
      <c r="B34" s="150" t="s">
        <v>56</v>
      </c>
      <c r="C34" s="151" t="s">
        <v>8</v>
      </c>
      <c r="D34" s="152">
        <v>34449</v>
      </c>
      <c r="E34" s="153"/>
      <c r="F34" s="49"/>
      <c r="G34" s="45">
        <v>151.452</v>
      </c>
      <c r="H34" s="45">
        <v>157.70599999999999</v>
      </c>
      <c r="I34" s="45">
        <v>157.749</v>
      </c>
    </row>
    <row r="35" spans="1:9" ht="15.75" customHeight="1">
      <c r="A35" s="149">
        <f>+A34+1</f>
        <v>27</v>
      </c>
      <c r="B35" s="154" t="s">
        <v>57</v>
      </c>
      <c r="C35" s="151" t="s">
        <v>8</v>
      </c>
      <c r="D35" s="155">
        <v>681</v>
      </c>
      <c r="E35" s="156"/>
      <c r="F35" s="49"/>
      <c r="G35" s="45">
        <v>110.803</v>
      </c>
      <c r="H35" s="45">
        <v>114.714</v>
      </c>
      <c r="I35" s="45">
        <v>114.95</v>
      </c>
    </row>
    <row r="36" spans="1:9" ht="16.5" customHeight="1" thickBot="1">
      <c r="A36" s="157">
        <f>+A35+1</f>
        <v>28</v>
      </c>
      <c r="B36" s="158" t="s">
        <v>58</v>
      </c>
      <c r="C36" s="159" t="s">
        <v>21</v>
      </c>
      <c r="D36" s="160">
        <v>43878</v>
      </c>
      <c r="E36" s="161"/>
      <c r="F36" s="49"/>
      <c r="G36" s="162">
        <v>124.282</v>
      </c>
      <c r="H36" s="162">
        <v>131.148</v>
      </c>
      <c r="I36" s="162">
        <v>131.16900000000001</v>
      </c>
    </row>
    <row r="37" spans="1:9" ht="17.25" customHeight="1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60</v>
      </c>
      <c r="C38" s="165" t="s">
        <v>61</v>
      </c>
      <c r="D38" s="166">
        <v>39540</v>
      </c>
      <c r="E38" s="167"/>
      <c r="F38" s="147"/>
      <c r="G38" s="45">
        <v>156.441</v>
      </c>
      <c r="H38" s="45">
        <v>166.77099999999999</v>
      </c>
      <c r="I38" s="45">
        <v>166.96899999999999</v>
      </c>
    </row>
    <row r="39" spans="1:9" ht="15.75" customHeight="1">
      <c r="A39" s="168">
        <f t="shared" ref="A39:A49" si="2">A38+1</f>
        <v>30</v>
      </c>
      <c r="B39" s="169" t="s">
        <v>62</v>
      </c>
      <c r="C39" s="165" t="s">
        <v>61</v>
      </c>
      <c r="D39" s="170">
        <v>39540</v>
      </c>
      <c r="E39" s="171"/>
      <c r="F39" s="67"/>
      <c r="G39" s="45">
        <v>590.49099999999999</v>
      </c>
      <c r="H39" s="45">
        <v>624.05600000000004</v>
      </c>
      <c r="I39" s="45">
        <v>624.53599999999994</v>
      </c>
    </row>
    <row r="40" spans="1:9">
      <c r="A40" s="168">
        <f t="shared" si="2"/>
        <v>31</v>
      </c>
      <c r="B40" s="169" t="s">
        <v>63</v>
      </c>
      <c r="C40" s="172" t="s">
        <v>64</v>
      </c>
      <c r="D40" s="170">
        <v>39736</v>
      </c>
      <c r="E40" s="171"/>
      <c r="F40" s="173"/>
      <c r="G40" s="45">
        <v>144.00899999999999</v>
      </c>
      <c r="H40" s="45">
        <v>134.95099999999999</v>
      </c>
      <c r="I40" s="45">
        <v>135.89099999999999</v>
      </c>
    </row>
    <row r="41" spans="1:9" ht="15.75" customHeight="1">
      <c r="A41" s="168">
        <f t="shared" si="2"/>
        <v>32</v>
      </c>
      <c r="B41" s="174" t="s">
        <v>65</v>
      </c>
      <c r="C41" s="172" t="s">
        <v>35</v>
      </c>
      <c r="D41" s="170">
        <v>39657</v>
      </c>
      <c r="E41" s="171"/>
      <c r="F41" s="173"/>
      <c r="G41" s="175">
        <v>200.67599999999999</v>
      </c>
      <c r="H41" s="175">
        <v>206.261</v>
      </c>
      <c r="I41" s="175">
        <v>205.91900000000001</v>
      </c>
    </row>
    <row r="42" spans="1:9" ht="15.75" customHeight="1">
      <c r="A42" s="168">
        <f t="shared" si="2"/>
        <v>33</v>
      </c>
      <c r="B42" s="176" t="s">
        <v>66</v>
      </c>
      <c r="C42" s="177" t="s">
        <v>8</v>
      </c>
      <c r="D42" s="170">
        <v>40427</v>
      </c>
      <c r="E42" s="171"/>
      <c r="F42" s="173"/>
      <c r="G42" s="45">
        <v>104.179</v>
      </c>
      <c r="H42" s="45">
        <v>115.482</v>
      </c>
      <c r="I42" s="45">
        <v>115.504</v>
      </c>
    </row>
    <row r="43" spans="1:9" ht="15.75" customHeight="1">
      <c r="A43" s="168">
        <f t="shared" si="2"/>
        <v>34</v>
      </c>
      <c r="B43" s="169" t="s">
        <v>67</v>
      </c>
      <c r="C43" s="35" t="s">
        <v>8</v>
      </c>
      <c r="D43" s="178">
        <v>40672</v>
      </c>
      <c r="E43" s="179"/>
      <c r="F43" s="173"/>
      <c r="G43" s="45">
        <v>147.93799999999999</v>
      </c>
      <c r="H43" s="45">
        <v>161.15100000000001</v>
      </c>
      <c r="I43" s="45">
        <v>161.10499999999999</v>
      </c>
    </row>
    <row r="44" spans="1:9" ht="15.75" customHeight="1">
      <c r="A44" s="168">
        <f t="shared" si="2"/>
        <v>35</v>
      </c>
      <c r="B44" s="169" t="s">
        <v>68</v>
      </c>
      <c r="C44" s="180" t="s">
        <v>33</v>
      </c>
      <c r="D44" s="170">
        <v>42003</v>
      </c>
      <c r="E44" s="171"/>
      <c r="F44" s="173"/>
      <c r="G44" s="175">
        <v>172.75</v>
      </c>
      <c r="H44" s="175">
        <v>191.268</v>
      </c>
      <c r="I44" s="175">
        <v>191.32</v>
      </c>
    </row>
    <row r="45" spans="1:9" ht="15.75" customHeight="1">
      <c r="A45" s="168">
        <f t="shared" si="2"/>
        <v>36</v>
      </c>
      <c r="B45" s="181" t="s">
        <v>69</v>
      </c>
      <c r="C45" s="182" t="s">
        <v>33</v>
      </c>
      <c r="D45" s="183" t="s">
        <v>70</v>
      </c>
      <c r="E45" s="171"/>
      <c r="F45" s="173"/>
      <c r="G45" s="175">
        <v>157.666</v>
      </c>
      <c r="H45" s="175">
        <v>174.94900000000001</v>
      </c>
      <c r="I45" s="175">
        <v>174.99600000000001</v>
      </c>
    </row>
    <row r="46" spans="1:9" ht="15.75" customHeight="1">
      <c r="A46" s="168">
        <f t="shared" si="2"/>
        <v>37</v>
      </c>
      <c r="B46" s="184" t="s">
        <v>71</v>
      </c>
      <c r="C46" s="185" t="s">
        <v>8</v>
      </c>
      <c r="D46" s="186">
        <v>39237</v>
      </c>
      <c r="E46" s="187"/>
      <c r="F46" s="107"/>
      <c r="G46" s="175">
        <v>25.460999999999999</v>
      </c>
      <c r="H46" s="175">
        <v>28.625</v>
      </c>
      <c r="I46" s="175">
        <v>28.648</v>
      </c>
    </row>
    <row r="47" spans="1:9" ht="15.75" customHeight="1">
      <c r="A47" s="168">
        <f t="shared" si="2"/>
        <v>38</v>
      </c>
      <c r="B47" s="188" t="s">
        <v>72</v>
      </c>
      <c r="C47" s="50" t="s">
        <v>13</v>
      </c>
      <c r="D47" s="55">
        <v>42388</v>
      </c>
      <c r="E47" s="189"/>
      <c r="F47" s="107"/>
      <c r="G47" s="175">
        <v>105.718</v>
      </c>
      <c r="H47" s="175">
        <v>107.761</v>
      </c>
      <c r="I47" s="175">
        <v>107.63800000000001</v>
      </c>
    </row>
    <row r="48" spans="1:9" ht="15.75" customHeight="1">
      <c r="A48" s="168">
        <f t="shared" si="2"/>
        <v>39</v>
      </c>
      <c r="B48" s="190" t="s">
        <v>73</v>
      </c>
      <c r="C48" s="191" t="s">
        <v>74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1.1859999999999999</v>
      </c>
    </row>
    <row r="49" spans="1:9" ht="16.5" customHeight="1" thickBot="1">
      <c r="A49" s="195">
        <f t="shared" si="2"/>
        <v>40</v>
      </c>
      <c r="B49" s="196" t="s">
        <v>75</v>
      </c>
      <c r="C49" s="129" t="s">
        <v>74</v>
      </c>
      <c r="D49" s="130">
        <v>44680</v>
      </c>
      <c r="E49" s="197"/>
      <c r="F49" s="198"/>
      <c r="G49" s="199">
        <v>1.077</v>
      </c>
      <c r="H49" s="175">
        <v>1.2290000000000001</v>
      </c>
      <c r="I49" s="175">
        <v>1.228</v>
      </c>
    </row>
    <row r="50" spans="1:9" ht="17.25" customHeight="1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77</v>
      </c>
      <c r="C51" s="202" t="s">
        <v>61</v>
      </c>
      <c r="D51" s="203">
        <v>38022</v>
      </c>
      <c r="E51" s="204"/>
      <c r="F51" s="205"/>
      <c r="G51" s="39">
        <v>2523.6909999999998</v>
      </c>
      <c r="H51" s="39">
        <v>2678.127</v>
      </c>
      <c r="I51" s="39">
        <v>2679.395</v>
      </c>
    </row>
    <row r="52" spans="1:9">
      <c r="A52" s="200">
        <f t="shared" ref="A52:A62" si="3">A51+1</f>
        <v>42</v>
      </c>
      <c r="B52" s="206" t="s">
        <v>78</v>
      </c>
      <c r="C52" s="207" t="s">
        <v>64</v>
      </c>
      <c r="D52" s="203">
        <v>39937</v>
      </c>
      <c r="E52" s="204"/>
      <c r="F52" s="208"/>
      <c r="G52" s="175">
        <v>237.303</v>
      </c>
      <c r="H52" s="175">
        <v>246.81100000000001</v>
      </c>
      <c r="I52" s="175">
        <v>249.14</v>
      </c>
    </row>
    <row r="53" spans="1:9" ht="15.75" customHeight="1">
      <c r="A53" s="200">
        <f t="shared" si="3"/>
        <v>43</v>
      </c>
      <c r="B53" s="201" t="s">
        <v>79</v>
      </c>
      <c r="C53" s="207" t="s">
        <v>53</v>
      </c>
      <c r="D53" s="203">
        <v>38740</v>
      </c>
      <c r="E53" s="204"/>
      <c r="F53" s="208"/>
      <c r="G53" s="175">
        <v>3.1829999999999998</v>
      </c>
      <c r="H53" s="57">
        <v>3.488</v>
      </c>
      <c r="I53" s="57">
        <v>3.4910000000000001</v>
      </c>
    </row>
    <row r="54" spans="1:9" ht="15.75" customHeight="1">
      <c r="A54" s="200">
        <f t="shared" si="3"/>
        <v>44</v>
      </c>
      <c r="B54" s="201" t="s">
        <v>80</v>
      </c>
      <c r="C54" s="207" t="s">
        <v>53</v>
      </c>
      <c r="D54" s="203">
        <v>38740</v>
      </c>
      <c r="E54" s="204"/>
      <c r="F54" s="208"/>
      <c r="G54" s="209">
        <v>2.8380000000000001</v>
      </c>
      <c r="H54" s="57">
        <v>3.0819999999999999</v>
      </c>
      <c r="I54" s="57">
        <v>3.0870000000000002</v>
      </c>
    </row>
    <row r="55" spans="1:9" ht="15.75" customHeight="1">
      <c r="A55" s="200">
        <f t="shared" si="3"/>
        <v>45</v>
      </c>
      <c r="B55" s="210" t="s">
        <v>81</v>
      </c>
      <c r="C55" s="191" t="s">
        <v>37</v>
      </c>
      <c r="D55" s="211">
        <v>41984</v>
      </c>
      <c r="E55" s="212"/>
      <c r="F55" s="213"/>
      <c r="G55" s="209">
        <v>52.948</v>
      </c>
      <c r="H55" s="175">
        <v>49.439</v>
      </c>
      <c r="I55" s="175">
        <v>49.845999999999997</v>
      </c>
    </row>
    <row r="56" spans="1:9" ht="15.75" customHeight="1">
      <c r="A56" s="200">
        <f t="shared" si="3"/>
        <v>46</v>
      </c>
      <c r="B56" s="206" t="s">
        <v>82</v>
      </c>
      <c r="C56" s="214" t="s">
        <v>21</v>
      </c>
      <c r="D56" s="215">
        <v>42087</v>
      </c>
      <c r="E56" s="204"/>
      <c r="F56" s="208"/>
      <c r="G56" s="216">
        <v>1.4430000000000001</v>
      </c>
      <c r="H56" s="216">
        <v>1.502</v>
      </c>
      <c r="I56" s="216">
        <v>1.5029999999999999</v>
      </c>
    </row>
    <row r="57" spans="1:9" ht="15.75" customHeight="1">
      <c r="A57" s="200">
        <f t="shared" si="3"/>
        <v>47</v>
      </c>
      <c r="B57" s="201" t="s">
        <v>83</v>
      </c>
      <c r="C57" s="214" t="s">
        <v>21</v>
      </c>
      <c r="D57" s="215">
        <v>42087</v>
      </c>
      <c r="E57" s="204"/>
      <c r="F57" s="208"/>
      <c r="G57" s="217">
        <v>1.24</v>
      </c>
      <c r="H57" s="217">
        <v>1.345</v>
      </c>
      <c r="I57" s="217">
        <v>1.347</v>
      </c>
    </row>
    <row r="58" spans="1:9" ht="15.75" customHeight="1">
      <c r="A58" s="200">
        <f t="shared" si="3"/>
        <v>48</v>
      </c>
      <c r="B58" s="206" t="s">
        <v>84</v>
      </c>
      <c r="C58" s="214" t="s">
        <v>21</v>
      </c>
      <c r="D58" s="215">
        <v>42087</v>
      </c>
      <c r="E58" s="204"/>
      <c r="F58" s="218"/>
      <c r="G58" s="175">
        <v>1.2450000000000001</v>
      </c>
      <c r="H58" s="175">
        <v>1.365</v>
      </c>
      <c r="I58" s="175">
        <v>1.3660000000000001</v>
      </c>
    </row>
    <row r="59" spans="1:9" ht="15.75" customHeight="1">
      <c r="A59" s="200">
        <f t="shared" si="3"/>
        <v>49</v>
      </c>
      <c r="B59" s="219" t="s">
        <v>85</v>
      </c>
      <c r="C59" s="220" t="s">
        <v>17</v>
      </c>
      <c r="D59" s="186">
        <v>42874</v>
      </c>
      <c r="E59" s="187"/>
      <c r="F59" s="49"/>
      <c r="G59" s="216">
        <v>15.404999999999999</v>
      </c>
      <c r="H59" s="216">
        <v>18.190999999999999</v>
      </c>
      <c r="I59" s="216">
        <v>18.167000000000002</v>
      </c>
    </row>
    <row r="60" spans="1:9" ht="15.75" customHeight="1">
      <c r="A60" s="200">
        <f t="shared" si="3"/>
        <v>50</v>
      </c>
      <c r="B60" s="221" t="s">
        <v>86</v>
      </c>
      <c r="C60" s="177" t="s">
        <v>8</v>
      </c>
      <c r="D60" s="222">
        <v>43045</v>
      </c>
      <c r="E60" s="223"/>
      <c r="F60" s="49"/>
      <c r="G60" s="216">
        <v>11.679</v>
      </c>
      <c r="H60" s="216">
        <v>13.117000000000001</v>
      </c>
      <c r="I60" s="216">
        <v>13.097</v>
      </c>
    </row>
    <row r="61" spans="1:9" ht="15.75" customHeight="1">
      <c r="A61" s="200">
        <f t="shared" si="3"/>
        <v>51</v>
      </c>
      <c r="B61" s="184" t="s">
        <v>87</v>
      </c>
      <c r="C61" s="224" t="s">
        <v>17</v>
      </c>
      <c r="D61" s="225">
        <v>44368</v>
      </c>
      <c r="E61" s="223"/>
      <c r="F61" s="49"/>
      <c r="G61" s="226">
        <v>15.208</v>
      </c>
      <c r="H61" s="226">
        <v>18.492000000000001</v>
      </c>
      <c r="I61" s="226">
        <v>18.422999999999998</v>
      </c>
    </row>
    <row r="62" spans="1:9" ht="16.5" customHeight="1" thickBot="1">
      <c r="A62" s="200">
        <f t="shared" si="3"/>
        <v>52</v>
      </c>
      <c r="B62" s="227" t="s">
        <v>88</v>
      </c>
      <c r="C62" s="228" t="s">
        <v>8</v>
      </c>
      <c r="D62" s="229">
        <v>45033</v>
      </c>
      <c r="E62" s="230"/>
      <c r="F62" s="198"/>
      <c r="G62" s="231">
        <v>5143.9989999999998</v>
      </c>
      <c r="H62" s="231">
        <v>5719.1629999999996</v>
      </c>
      <c r="I62" s="231">
        <v>5718.2470000000003</v>
      </c>
    </row>
    <row r="63" spans="1:9" ht="17.25" customHeight="1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90</v>
      </c>
      <c r="C64" s="137" t="s">
        <v>11</v>
      </c>
      <c r="D64" s="234">
        <v>36626</v>
      </c>
      <c r="E64" s="235"/>
      <c r="F64" s="236"/>
      <c r="G64" s="237">
        <v>94.942999999999998</v>
      </c>
      <c r="H64" s="237">
        <v>104.78700000000001</v>
      </c>
      <c r="I64" s="237">
        <v>104.913</v>
      </c>
    </row>
    <row r="65" spans="1:9" ht="17.25" customHeight="1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92</v>
      </c>
      <c r="C66" s="240" t="s">
        <v>53</v>
      </c>
      <c r="D66" s="241">
        <v>40071</v>
      </c>
      <c r="E66" s="138"/>
      <c r="F66" s="242"/>
      <c r="G66" s="243">
        <v>1.2470000000000001</v>
      </c>
      <c r="H66" s="231">
        <v>1.417</v>
      </c>
      <c r="I66" s="231">
        <v>1.4159999999999999</v>
      </c>
    </row>
    <row r="67" spans="1:9" ht="16.5" customHeight="1" thickTop="1" thickBot="1">
      <c r="A67" s="244" t="s">
        <v>93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94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95</v>
      </c>
      <c r="F69" s="258" t="s">
        <v>96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97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99</v>
      </c>
      <c r="C72" s="72" t="s">
        <v>31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113.66200000000001</v>
      </c>
      <c r="I72" s="280">
        <v>113.679</v>
      </c>
    </row>
    <row r="73" spans="1:9" ht="15.75" customHeight="1">
      <c r="A73" s="281">
        <f t="shared" ref="A73:A89" si="4">A72+1</f>
        <v>56</v>
      </c>
      <c r="B73" s="282" t="s">
        <v>100</v>
      </c>
      <c r="C73" s="283" t="s">
        <v>21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101.503</v>
      </c>
      <c r="I73" s="286">
        <v>101.518</v>
      </c>
    </row>
    <row r="74" spans="1:9" ht="15.75" customHeight="1">
      <c r="A74" s="281">
        <f t="shared" si="4"/>
        <v>57</v>
      </c>
      <c r="B74" s="287" t="s">
        <v>101</v>
      </c>
      <c r="C74" s="288" t="s">
        <v>21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109.242</v>
      </c>
      <c r="I74" s="286">
        <v>109.264</v>
      </c>
    </row>
    <row r="75" spans="1:9" ht="15.75" customHeight="1">
      <c r="A75" s="281">
        <f t="shared" si="4"/>
        <v>58</v>
      </c>
      <c r="B75" s="287" t="s">
        <v>102</v>
      </c>
      <c r="C75" s="288" t="s">
        <v>45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106.48399999999999</v>
      </c>
      <c r="I75" s="286">
        <v>106.498</v>
      </c>
    </row>
    <row r="76" spans="1:9" ht="15.75" customHeight="1">
      <c r="A76" s="281">
        <f t="shared" si="4"/>
        <v>59</v>
      </c>
      <c r="B76" s="287" t="s">
        <v>103</v>
      </c>
      <c r="C76" s="288" t="s">
        <v>104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107.473</v>
      </c>
      <c r="I76" s="286">
        <v>107.494</v>
      </c>
    </row>
    <row r="77" spans="1:9" ht="15.75" customHeight="1">
      <c r="A77" s="281">
        <f t="shared" si="4"/>
        <v>60</v>
      </c>
      <c r="B77" s="287" t="s">
        <v>105</v>
      </c>
      <c r="C77" s="290" t="s">
        <v>61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112.169</v>
      </c>
      <c r="I77" s="286">
        <v>112.187</v>
      </c>
    </row>
    <row r="78" spans="1:9" ht="15.75" customHeight="1">
      <c r="A78" s="281">
        <f t="shared" si="4"/>
        <v>61</v>
      </c>
      <c r="B78" s="291" t="s">
        <v>106</v>
      </c>
      <c r="C78" s="288" t="s">
        <v>39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107.952</v>
      </c>
      <c r="I78" s="286">
        <v>107.97199999999999</v>
      </c>
    </row>
    <row r="79" spans="1:9" ht="15" customHeight="1">
      <c r="A79" s="293">
        <f t="shared" si="4"/>
        <v>62</v>
      </c>
      <c r="B79" s="291" t="s">
        <v>107</v>
      </c>
      <c r="C79" s="294" t="s">
        <v>8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104.958</v>
      </c>
      <c r="I79" s="286">
        <v>104.97799999999999</v>
      </c>
    </row>
    <row r="80" spans="1:9" ht="15.75" customHeight="1">
      <c r="A80" s="293">
        <f>+A79+1</f>
        <v>63</v>
      </c>
      <c r="B80" s="291" t="s">
        <v>108</v>
      </c>
      <c r="C80" s="288" t="s">
        <v>11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109.172</v>
      </c>
      <c r="I80" s="286">
        <v>109.19</v>
      </c>
    </row>
    <row r="81" spans="1:9" ht="15.75" customHeight="1">
      <c r="A81" s="293">
        <f t="shared" si="4"/>
        <v>64</v>
      </c>
      <c r="B81" s="287" t="s">
        <v>109</v>
      </c>
      <c r="C81" s="288" t="s">
        <v>17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109.568</v>
      </c>
      <c r="I81" s="296">
        <v>109.58799999999999</v>
      </c>
    </row>
    <row r="82" spans="1:9">
      <c r="A82" s="293">
        <f t="shared" si="4"/>
        <v>65</v>
      </c>
      <c r="B82" s="287" t="s">
        <v>110</v>
      </c>
      <c r="C82" s="288" t="s">
        <v>64</v>
      </c>
      <c r="D82" s="297">
        <v>40211</v>
      </c>
      <c r="E82" s="295">
        <v>45442</v>
      </c>
      <c r="F82" s="292" t="s">
        <v>111</v>
      </c>
      <c r="G82" s="286">
        <v>107.593</v>
      </c>
      <c r="H82" s="286">
        <v>107.547</v>
      </c>
      <c r="I82" s="286">
        <v>107.593</v>
      </c>
    </row>
    <row r="83" spans="1:9" ht="15.75" customHeight="1">
      <c r="A83" s="293">
        <f t="shared" si="4"/>
        <v>66</v>
      </c>
      <c r="B83" s="291" t="s">
        <v>112</v>
      </c>
      <c r="C83" s="298" t="s">
        <v>113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107.52</v>
      </c>
      <c r="I83" s="296">
        <v>107.539</v>
      </c>
    </row>
    <row r="84" spans="1:9" ht="15.75" customHeight="1">
      <c r="A84" s="293">
        <f t="shared" si="4"/>
        <v>67</v>
      </c>
      <c r="B84" s="299" t="s">
        <v>114</v>
      </c>
      <c r="C84" s="288" t="s">
        <v>23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106.167</v>
      </c>
      <c r="I84" s="302">
        <v>106.187</v>
      </c>
    </row>
    <row r="85" spans="1:9">
      <c r="A85" s="281">
        <f t="shared" si="4"/>
        <v>68</v>
      </c>
      <c r="B85" s="303" t="s">
        <v>115</v>
      </c>
      <c r="C85" s="283" t="s">
        <v>64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109.866</v>
      </c>
      <c r="I85" s="302">
        <v>109.884</v>
      </c>
    </row>
    <row r="86" spans="1:9" ht="15.75" customHeight="1">
      <c r="A86" s="306">
        <f t="shared" si="4"/>
        <v>69</v>
      </c>
      <c r="B86" s="58" t="s">
        <v>116</v>
      </c>
      <c r="C86" s="283" t="s">
        <v>13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105.807</v>
      </c>
      <c r="I86" s="302">
        <v>105.82599999999999</v>
      </c>
    </row>
    <row r="87" spans="1:9" ht="15.75" customHeight="1">
      <c r="A87" s="306">
        <f t="shared" si="4"/>
        <v>70</v>
      </c>
      <c r="B87" s="307" t="s">
        <v>117</v>
      </c>
      <c r="C87" s="308" t="s">
        <v>35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102.599</v>
      </c>
      <c r="I87" s="302">
        <v>102.608</v>
      </c>
    </row>
    <row r="88" spans="1:9" ht="15.75" customHeight="1">
      <c r="A88" s="306">
        <f t="shared" si="4"/>
        <v>71</v>
      </c>
      <c r="B88" s="310" t="s">
        <v>118</v>
      </c>
      <c r="C88" s="311" t="s">
        <v>8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109.925</v>
      </c>
      <c r="I88" s="315">
        <v>109.941</v>
      </c>
    </row>
    <row r="89" spans="1:9" ht="16.5" customHeight="1" thickBot="1">
      <c r="A89" s="316">
        <f t="shared" si="4"/>
        <v>72</v>
      </c>
      <c r="B89" s="227" t="s">
        <v>119</v>
      </c>
      <c r="C89" s="317" t="s">
        <v>11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57">
        <v>105.343</v>
      </c>
      <c r="I89" s="57">
        <v>105.361</v>
      </c>
    </row>
    <row r="90" spans="1:9" ht="17.25" customHeight="1" thickTop="1" thickBot="1">
      <c r="A90" s="271" t="s">
        <v>120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121</v>
      </c>
      <c r="C91" s="290" t="s">
        <v>61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115.009</v>
      </c>
      <c r="I91" s="314">
        <v>115.02800000000001</v>
      </c>
    </row>
    <row r="92" spans="1:9" ht="15.75" customHeight="1">
      <c r="A92" s="325">
        <f t="shared" ref="A92:A97" si="5">A91+1</f>
        <v>74</v>
      </c>
      <c r="B92" s="326" t="s">
        <v>122</v>
      </c>
      <c r="C92" s="327" t="s">
        <v>123</v>
      </c>
      <c r="D92" s="328">
        <v>40543</v>
      </c>
      <c r="E92" s="329">
        <v>45443</v>
      </c>
      <c r="F92" s="330">
        <v>7.1029999999999998</v>
      </c>
      <c r="G92" s="314">
        <v>107.664</v>
      </c>
      <c r="H92" s="314">
        <v>107.214</v>
      </c>
      <c r="I92" s="314">
        <v>107.236</v>
      </c>
    </row>
    <row r="93" spans="1:9" ht="15.75" customHeight="1">
      <c r="A93" s="331">
        <f t="shared" si="5"/>
        <v>75</v>
      </c>
      <c r="B93" s="332" t="s">
        <v>124</v>
      </c>
      <c r="C93" s="333" t="s">
        <v>13</v>
      </c>
      <c r="D93" s="334">
        <v>42024</v>
      </c>
      <c r="E93" s="329">
        <v>45443</v>
      </c>
      <c r="F93" s="330">
        <v>5.64</v>
      </c>
      <c r="G93" s="314">
        <v>111.628</v>
      </c>
      <c r="H93" s="335">
        <v>112.29600000000001</v>
      </c>
      <c r="I93" s="335">
        <v>112.313</v>
      </c>
    </row>
    <row r="94" spans="1:9" ht="15.75" customHeight="1">
      <c r="A94" s="331">
        <f t="shared" si="5"/>
        <v>76</v>
      </c>
      <c r="B94" s="112" t="s">
        <v>125</v>
      </c>
      <c r="C94" s="336" t="s">
        <v>43</v>
      </c>
      <c r="D94" s="337">
        <v>44998</v>
      </c>
      <c r="E94" s="338">
        <v>45386</v>
      </c>
      <c r="F94" s="330">
        <v>7.81</v>
      </c>
      <c r="G94" s="314">
        <v>107.851</v>
      </c>
      <c r="H94" s="314">
        <v>107.81699999999999</v>
      </c>
      <c r="I94" s="314">
        <v>107.83799999999999</v>
      </c>
    </row>
    <row r="95" spans="1:9" ht="15.75" customHeight="1">
      <c r="A95" s="339">
        <f t="shared" si="5"/>
        <v>77</v>
      </c>
      <c r="B95" s="340" t="s">
        <v>126</v>
      </c>
      <c r="C95" s="341" t="s">
        <v>74</v>
      </c>
      <c r="D95" s="342">
        <v>45169</v>
      </c>
      <c r="E95" s="343" t="s">
        <v>50</v>
      </c>
      <c r="F95" s="344" t="s">
        <v>50</v>
      </c>
      <c r="G95" s="45">
        <v>1015.847</v>
      </c>
      <c r="H95" s="45">
        <v>1077.7619999999999</v>
      </c>
      <c r="I95" s="45">
        <v>1077.9639999999999</v>
      </c>
    </row>
    <row r="96" spans="1:9" ht="15.75" customHeight="1">
      <c r="A96" s="331">
        <f t="shared" si="5"/>
        <v>78</v>
      </c>
      <c r="B96" s="345" t="s">
        <v>127</v>
      </c>
      <c r="C96" s="346" t="s">
        <v>43</v>
      </c>
      <c r="D96" s="347">
        <v>45320</v>
      </c>
      <c r="E96" s="348" t="s">
        <v>50</v>
      </c>
      <c r="F96" s="349" t="s">
        <v>50</v>
      </c>
      <c r="G96" s="350" t="s">
        <v>50</v>
      </c>
      <c r="H96" s="314">
        <v>10703.984</v>
      </c>
      <c r="I96" s="314">
        <v>10706.245999999999</v>
      </c>
    </row>
    <row r="97" spans="1:9" ht="16.5" customHeight="1" thickBot="1">
      <c r="A97" s="127">
        <f t="shared" si="5"/>
        <v>79</v>
      </c>
      <c r="B97" s="128" t="s">
        <v>128</v>
      </c>
      <c r="C97" s="129" t="s">
        <v>49</v>
      </c>
      <c r="D97" s="130">
        <v>45407</v>
      </c>
      <c r="E97" s="351" t="s">
        <v>50</v>
      </c>
      <c r="F97" s="352" t="s">
        <v>50</v>
      </c>
      <c r="G97" s="133" t="s">
        <v>50</v>
      </c>
      <c r="H97" s="353">
        <v>105.172</v>
      </c>
      <c r="I97" s="353">
        <v>105.196</v>
      </c>
    </row>
    <row r="98" spans="1:9" ht="17.25" customHeight="1" thickTop="1" thickBot="1">
      <c r="A98" s="271" t="s">
        <v>129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54">
        <f>+A97+1</f>
        <v>80</v>
      </c>
      <c r="B99" s="355" t="s">
        <v>130</v>
      </c>
      <c r="C99" s="356" t="s">
        <v>123</v>
      </c>
      <c r="D99" s="357">
        <v>43350</v>
      </c>
      <c r="E99" s="329">
        <v>45443</v>
      </c>
      <c r="F99" s="358">
        <v>7.6970000000000001</v>
      </c>
      <c r="G99" s="359">
        <v>111.235</v>
      </c>
      <c r="H99" s="359">
        <v>110.55200000000001</v>
      </c>
      <c r="I99" s="359">
        <v>110.69</v>
      </c>
    </row>
    <row r="100" spans="1:9" ht="16.5" customHeight="1" thickBot="1">
      <c r="A100" s="360">
        <f>+A99+1</f>
        <v>81</v>
      </c>
      <c r="B100" s="361" t="s">
        <v>131</v>
      </c>
      <c r="C100" s="362" t="s">
        <v>123</v>
      </c>
      <c r="D100" s="363">
        <v>45282</v>
      </c>
      <c r="E100" s="364" t="s">
        <v>50</v>
      </c>
      <c r="F100" s="365" t="s">
        <v>50</v>
      </c>
      <c r="G100" s="366">
        <v>99.894999999999996</v>
      </c>
      <c r="H100" s="366">
        <v>106.759</v>
      </c>
      <c r="I100" s="366">
        <v>106.91500000000001</v>
      </c>
    </row>
    <row r="101" spans="1:9" ht="17.25" customHeight="1" thickTop="1" thickBot="1">
      <c r="A101" s="271" t="s">
        <v>132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39">
        <f>+A100+1</f>
        <v>82</v>
      </c>
      <c r="B102" s="367" t="s">
        <v>133</v>
      </c>
      <c r="C102" s="368" t="s">
        <v>31</v>
      </c>
      <c r="D102" s="369">
        <v>34561</v>
      </c>
      <c r="E102" s="370">
        <v>45428</v>
      </c>
      <c r="F102" s="371">
        <v>0.94399999999999995</v>
      </c>
      <c r="G102" s="372">
        <v>62.860999999999997</v>
      </c>
      <c r="H102" s="373">
        <v>64.373999999999995</v>
      </c>
      <c r="I102" s="373">
        <v>64.510000000000005</v>
      </c>
    </row>
    <row r="103" spans="1:9" ht="15.75" customHeight="1">
      <c r="A103" s="374">
        <f t="shared" ref="A103:A109" si="6">A102+1</f>
        <v>83</v>
      </c>
      <c r="B103" s="375" t="s">
        <v>134</v>
      </c>
      <c r="C103" s="376" t="s">
        <v>39</v>
      </c>
      <c r="D103" s="377">
        <v>105.764</v>
      </c>
      <c r="E103" s="378">
        <v>45427</v>
      </c>
      <c r="F103" s="379">
        <v>4.4029999999999996</v>
      </c>
      <c r="G103" s="380">
        <v>111.593</v>
      </c>
      <c r="H103" s="380">
        <v>119.61199999999999</v>
      </c>
      <c r="I103" s="380">
        <v>119.723</v>
      </c>
    </row>
    <row r="104" spans="1:9" ht="15.75" customHeight="1">
      <c r="A104" s="381">
        <f t="shared" si="6"/>
        <v>84</v>
      </c>
      <c r="B104" s="375" t="s">
        <v>135</v>
      </c>
      <c r="C104" s="376" t="s">
        <v>11</v>
      </c>
      <c r="D104" s="377">
        <v>36367</v>
      </c>
      <c r="E104" s="382">
        <v>45442</v>
      </c>
      <c r="F104" s="194">
        <v>0.84699999999999998</v>
      </c>
      <c r="G104" s="383">
        <v>17.940000000000001</v>
      </c>
      <c r="H104" s="380">
        <v>17.934000000000001</v>
      </c>
      <c r="I104" s="380">
        <v>17.940999999999999</v>
      </c>
    </row>
    <row r="105" spans="1:9" ht="15.75" customHeight="1">
      <c r="A105" s="381">
        <f t="shared" si="6"/>
        <v>85</v>
      </c>
      <c r="B105" s="384" t="s">
        <v>136</v>
      </c>
      <c r="C105" s="385" t="s">
        <v>113</v>
      </c>
      <c r="D105" s="386">
        <v>36857</v>
      </c>
      <c r="E105" s="329">
        <v>45366</v>
      </c>
      <c r="F105" s="387">
        <v>15.603999999999999</v>
      </c>
      <c r="G105" s="380">
        <v>329.803</v>
      </c>
      <c r="H105" s="388">
        <v>346.97500000000002</v>
      </c>
      <c r="I105" s="388">
        <v>347.197</v>
      </c>
    </row>
    <row r="106" spans="1:9" ht="15.75" customHeight="1">
      <c r="A106" s="381">
        <f t="shared" si="6"/>
        <v>86</v>
      </c>
      <c r="B106" s="384" t="s">
        <v>137</v>
      </c>
      <c r="C106" s="389" t="s">
        <v>43</v>
      </c>
      <c r="D106" s="386">
        <v>38777</v>
      </c>
      <c r="E106" s="390">
        <v>45404</v>
      </c>
      <c r="F106" s="387">
        <v>51.435000000000002</v>
      </c>
      <c r="G106" s="380">
        <v>2266.8980000000001</v>
      </c>
      <c r="H106" s="391">
        <v>2452.018</v>
      </c>
      <c r="I106" s="391">
        <v>2450.248</v>
      </c>
    </row>
    <row r="107" spans="1:9" ht="15.75" customHeight="1">
      <c r="A107" s="392">
        <f t="shared" si="6"/>
        <v>87</v>
      </c>
      <c r="B107" s="384" t="s">
        <v>138</v>
      </c>
      <c r="C107" s="50" t="s">
        <v>13</v>
      </c>
      <c r="D107" s="386">
        <v>34423</v>
      </c>
      <c r="E107" s="329">
        <v>45433</v>
      </c>
      <c r="F107" s="387">
        <v>2.6709999999999998</v>
      </c>
      <c r="G107" s="380">
        <v>70.567999999999998</v>
      </c>
      <c r="H107" s="335">
        <v>69.638000000000005</v>
      </c>
      <c r="I107" s="335">
        <v>69.704999999999998</v>
      </c>
    </row>
    <row r="108" spans="1:9" ht="15.75" customHeight="1">
      <c r="A108" s="381">
        <f t="shared" si="6"/>
        <v>88</v>
      </c>
      <c r="B108" s="384" t="s">
        <v>139</v>
      </c>
      <c r="C108" s="50" t="s">
        <v>13</v>
      </c>
      <c r="D108" s="386">
        <v>34731</v>
      </c>
      <c r="E108" s="329">
        <v>45435</v>
      </c>
      <c r="F108" s="387">
        <v>2.3260000000000001</v>
      </c>
      <c r="G108" s="380">
        <v>56.146000000000001</v>
      </c>
      <c r="H108" s="393">
        <v>55.564</v>
      </c>
      <c r="I108" s="393">
        <v>55.588000000000001</v>
      </c>
    </row>
    <row r="109" spans="1:9" ht="16.5" customHeight="1" thickBot="1">
      <c r="A109" s="394">
        <f t="shared" si="6"/>
        <v>89</v>
      </c>
      <c r="B109" s="395" t="s">
        <v>140</v>
      </c>
      <c r="C109" s="396" t="s">
        <v>11</v>
      </c>
      <c r="D109" s="397">
        <v>36297</v>
      </c>
      <c r="E109" s="309">
        <v>45398</v>
      </c>
      <c r="F109" s="398">
        <v>1.712</v>
      </c>
      <c r="G109" s="82">
        <v>108.631</v>
      </c>
      <c r="H109" s="45">
        <v>109.843</v>
      </c>
      <c r="I109" s="393">
        <v>109.83799999999999</v>
      </c>
    </row>
    <row r="110" spans="1:9" ht="17.25" customHeight="1" thickTop="1" thickBot="1">
      <c r="A110" s="271" t="s">
        <v>141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9">
        <f>A109+1</f>
        <v>90</v>
      </c>
      <c r="B111" s="400" t="s">
        <v>142</v>
      </c>
      <c r="C111" s="50" t="s">
        <v>31</v>
      </c>
      <c r="D111" s="329">
        <v>1867429</v>
      </c>
      <c r="E111" s="329">
        <v>45428</v>
      </c>
      <c r="F111" s="398">
        <v>0.12</v>
      </c>
      <c r="G111" s="401">
        <v>11.436999999999999</v>
      </c>
      <c r="H111" s="402">
        <v>11.08</v>
      </c>
      <c r="I111" s="402">
        <v>11.082000000000001</v>
      </c>
    </row>
    <row r="112" spans="1:9" ht="15.75" customHeight="1">
      <c r="A112" s="403">
        <f t="shared" ref="A112:A122" si="7">A111+1</f>
        <v>91</v>
      </c>
      <c r="B112" s="404" t="s">
        <v>143</v>
      </c>
      <c r="C112" s="405" t="s">
        <v>31</v>
      </c>
      <c r="D112" s="406">
        <v>39084</v>
      </c>
      <c r="E112" s="329">
        <v>45428</v>
      </c>
      <c r="F112" s="398">
        <v>1.238</v>
      </c>
      <c r="G112" s="380">
        <v>16.704000000000001</v>
      </c>
      <c r="H112" s="402">
        <v>17.803000000000001</v>
      </c>
      <c r="I112" s="402">
        <v>17.777000000000001</v>
      </c>
    </row>
    <row r="113" spans="1:9" ht="15.75" customHeight="1">
      <c r="A113" s="403">
        <f t="shared" si="7"/>
        <v>92</v>
      </c>
      <c r="B113" s="407" t="s">
        <v>144</v>
      </c>
      <c r="C113" s="408" t="s">
        <v>45</v>
      </c>
      <c r="D113" s="406">
        <v>39994</v>
      </c>
      <c r="E113" s="329">
        <v>45425</v>
      </c>
      <c r="F113" s="409">
        <v>0.57099999999999995</v>
      </c>
      <c r="G113" s="380">
        <v>17.93</v>
      </c>
      <c r="H113" s="380">
        <v>19.318000000000001</v>
      </c>
      <c r="I113" s="380">
        <v>19.329999999999998</v>
      </c>
    </row>
    <row r="114" spans="1:9" ht="15.75" customHeight="1">
      <c r="A114" s="403">
        <f t="shared" si="7"/>
        <v>93</v>
      </c>
      <c r="B114" s="407" t="s">
        <v>145</v>
      </c>
      <c r="C114" s="405" t="s">
        <v>45</v>
      </c>
      <c r="D114" s="406">
        <v>40848</v>
      </c>
      <c r="E114" s="329">
        <v>45425</v>
      </c>
      <c r="F114" s="409">
        <v>0.54400000000000004</v>
      </c>
      <c r="G114" s="380">
        <v>15.723000000000001</v>
      </c>
      <c r="H114" s="380">
        <v>16.751000000000001</v>
      </c>
      <c r="I114" s="380">
        <v>16.763999999999999</v>
      </c>
    </row>
    <row r="115" spans="1:9" ht="15.75" customHeight="1">
      <c r="A115" s="403">
        <f t="shared" si="7"/>
        <v>94</v>
      </c>
      <c r="B115" s="188" t="s">
        <v>146</v>
      </c>
      <c r="C115" s="50" t="s">
        <v>13</v>
      </c>
      <c r="D115" s="406">
        <v>39699</v>
      </c>
      <c r="E115" s="329">
        <v>45443</v>
      </c>
      <c r="F115" s="410">
        <v>3.9329999999999998</v>
      </c>
      <c r="G115" s="380">
        <v>105.039</v>
      </c>
      <c r="H115" s="380">
        <v>104.98399999999999</v>
      </c>
      <c r="I115" s="380">
        <v>105.06699999999999</v>
      </c>
    </row>
    <row r="116" spans="1:9" ht="15.75" customHeight="1">
      <c r="A116" s="403">
        <f t="shared" si="7"/>
        <v>95</v>
      </c>
      <c r="B116" s="407" t="s">
        <v>147</v>
      </c>
      <c r="C116" s="411" t="s">
        <v>35</v>
      </c>
      <c r="D116" s="406">
        <v>40725</v>
      </c>
      <c r="E116" s="329">
        <v>45407</v>
      </c>
      <c r="F116" s="410">
        <v>2.3149999999999999</v>
      </c>
      <c r="G116" s="380">
        <v>90.783000000000001</v>
      </c>
      <c r="H116" s="380">
        <v>90.932000000000002</v>
      </c>
      <c r="I116" s="380">
        <v>90.57</v>
      </c>
    </row>
    <row r="117" spans="1:9" ht="15.75" customHeight="1">
      <c r="A117" s="403">
        <f t="shared" si="7"/>
        <v>96</v>
      </c>
      <c r="B117" s="412" t="s">
        <v>148</v>
      </c>
      <c r="C117" s="413" t="s">
        <v>35</v>
      </c>
      <c r="D117" s="414">
        <v>40725</v>
      </c>
      <c r="E117" s="415">
        <v>45419</v>
      </c>
      <c r="F117" s="416">
        <v>2.2519999999999998</v>
      </c>
      <c r="G117" s="380">
        <v>94.734999999999999</v>
      </c>
      <c r="H117" s="380">
        <v>94.584999999999994</v>
      </c>
      <c r="I117" s="380">
        <v>94.353999999999999</v>
      </c>
    </row>
    <row r="118" spans="1:9" ht="15.75" customHeight="1">
      <c r="A118" s="403">
        <f t="shared" si="7"/>
        <v>97</v>
      </c>
      <c r="B118" s="417" t="s">
        <v>149</v>
      </c>
      <c r="C118" s="418" t="s">
        <v>37</v>
      </c>
      <c r="D118" s="110">
        <v>40910</v>
      </c>
      <c r="E118" s="329">
        <v>45075</v>
      </c>
      <c r="F118" s="330">
        <v>3.82</v>
      </c>
      <c r="G118" s="380">
        <v>106.369</v>
      </c>
      <c r="H118" s="380">
        <v>113.15900000000001</v>
      </c>
      <c r="I118" s="380">
        <v>113.238</v>
      </c>
    </row>
    <row r="119" spans="1:9" ht="15.75" customHeight="1">
      <c r="A119" s="403">
        <f t="shared" si="7"/>
        <v>98</v>
      </c>
      <c r="B119" s="412" t="s">
        <v>150</v>
      </c>
      <c r="C119" s="389" t="s">
        <v>11</v>
      </c>
      <c r="D119" s="386">
        <v>41904</v>
      </c>
      <c r="E119" s="415">
        <v>45442</v>
      </c>
      <c r="F119" s="416">
        <v>4.2729999999999997</v>
      </c>
      <c r="G119" s="380">
        <v>100.033</v>
      </c>
      <c r="H119" s="45">
        <v>105.727</v>
      </c>
      <c r="I119" s="380">
        <v>105.843</v>
      </c>
    </row>
    <row r="120" spans="1:9" ht="15.75" customHeight="1">
      <c r="A120" s="403">
        <f t="shared" si="7"/>
        <v>99</v>
      </c>
      <c r="B120" s="417" t="s">
        <v>151</v>
      </c>
      <c r="C120" s="389" t="s">
        <v>43</v>
      </c>
      <c r="D120" s="419">
        <v>42741</v>
      </c>
      <c r="E120" s="329">
        <v>45443</v>
      </c>
      <c r="F120" s="409">
        <v>0.32900000000000001</v>
      </c>
      <c r="G120" s="380">
        <v>11.000999999999999</v>
      </c>
      <c r="H120" s="420">
        <v>12.255000000000001</v>
      </c>
      <c r="I120" s="420">
        <v>12.252000000000001</v>
      </c>
    </row>
    <row r="121" spans="1:9" ht="15.75" customHeight="1">
      <c r="A121" s="403">
        <f t="shared" si="7"/>
        <v>100</v>
      </c>
      <c r="B121" s="421" t="s">
        <v>152</v>
      </c>
      <c r="C121" s="422" t="s">
        <v>23</v>
      </c>
      <c r="D121" s="423">
        <v>43087</v>
      </c>
      <c r="E121" s="424">
        <v>45334</v>
      </c>
      <c r="F121" s="425">
        <v>5.1820000000000004</v>
      </c>
      <c r="G121" s="380">
        <v>104.393</v>
      </c>
      <c r="H121" s="380">
        <v>105.575</v>
      </c>
      <c r="I121" s="380">
        <v>105.67700000000001</v>
      </c>
    </row>
    <row r="122" spans="1:9" ht="16.5" customHeight="1" thickBot="1">
      <c r="A122" s="426">
        <f t="shared" si="7"/>
        <v>101</v>
      </c>
      <c r="B122" s="427" t="s">
        <v>153</v>
      </c>
      <c r="C122" s="428" t="s">
        <v>8</v>
      </c>
      <c r="D122" s="309">
        <v>39097</v>
      </c>
      <c r="E122" s="390">
        <v>45404</v>
      </c>
      <c r="F122" s="429">
        <v>2.222</v>
      </c>
      <c r="G122" s="82">
        <v>78.462999999999994</v>
      </c>
      <c r="H122" s="420">
        <v>84.114000000000004</v>
      </c>
      <c r="I122" s="420">
        <v>84.194999999999993</v>
      </c>
    </row>
    <row r="123" spans="1:9" ht="17.25" customHeight="1" thickTop="1" thickBot="1">
      <c r="A123" s="271" t="s">
        <v>154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30">
        <f>+A122+1</f>
        <v>102</v>
      </c>
      <c r="B124" s="431" t="s">
        <v>155</v>
      </c>
      <c r="C124" s="432" t="s">
        <v>21</v>
      </c>
      <c r="D124" s="433">
        <v>40630</v>
      </c>
      <c r="E124" s="433">
        <v>44707</v>
      </c>
      <c r="F124" s="434">
        <v>2.1829999999999998</v>
      </c>
      <c r="G124" s="435">
        <v>90.37</v>
      </c>
      <c r="H124" s="435">
        <v>97.950999999999993</v>
      </c>
      <c r="I124" s="435">
        <v>97.944999999999993</v>
      </c>
    </row>
    <row r="125" spans="1:9" ht="15.75" customHeight="1">
      <c r="A125" s="403">
        <f t="shared" ref="A125:A144" si="8">A124+1</f>
        <v>103</v>
      </c>
      <c r="B125" s="436" t="s">
        <v>156</v>
      </c>
      <c r="C125" s="411" t="s">
        <v>157</v>
      </c>
      <c r="D125" s="437">
        <v>40543</v>
      </c>
      <c r="E125" s="329">
        <v>45443</v>
      </c>
      <c r="F125" s="409">
        <v>2.609</v>
      </c>
      <c r="G125" s="438">
        <v>124.098</v>
      </c>
      <c r="H125" s="439">
        <v>127.64400000000001</v>
      </c>
      <c r="I125" s="439">
        <v>127.798</v>
      </c>
    </row>
    <row r="126" spans="1:9" ht="15.75" customHeight="1">
      <c r="A126" s="403">
        <f t="shared" si="8"/>
        <v>104</v>
      </c>
      <c r="B126" s="412" t="s">
        <v>158</v>
      </c>
      <c r="C126" s="440" t="s">
        <v>157</v>
      </c>
      <c r="D126" s="386">
        <v>40543</v>
      </c>
      <c r="E126" s="441">
        <v>44708</v>
      </c>
      <c r="F126" s="442">
        <v>0.96299999999999997</v>
      </c>
      <c r="G126" s="439">
        <v>151.56800000000001</v>
      </c>
      <c r="H126" s="439">
        <v>161.36199999999999</v>
      </c>
      <c r="I126" s="439">
        <v>160.684</v>
      </c>
    </row>
    <row r="127" spans="1:9" ht="15.75" customHeight="1">
      <c r="A127" s="403">
        <f t="shared" si="8"/>
        <v>105</v>
      </c>
      <c r="B127" s="443" t="s">
        <v>159</v>
      </c>
      <c r="C127" s="444" t="s">
        <v>39</v>
      </c>
      <c r="D127" s="386">
        <v>39745</v>
      </c>
      <c r="E127" s="445">
        <v>45441</v>
      </c>
      <c r="F127" s="409">
        <v>6.6890000000000001</v>
      </c>
      <c r="G127" s="45">
        <v>156.44900000000001</v>
      </c>
      <c r="H127" s="45">
        <v>161.11000000000001</v>
      </c>
      <c r="I127" s="45">
        <v>161.42599999999999</v>
      </c>
    </row>
    <row r="128" spans="1:9" ht="15.75" customHeight="1">
      <c r="A128" s="403">
        <f t="shared" si="8"/>
        <v>106</v>
      </c>
      <c r="B128" s="446" t="s">
        <v>160</v>
      </c>
      <c r="C128" s="447" t="s">
        <v>17</v>
      </c>
      <c r="D128" s="386">
        <v>38671</v>
      </c>
      <c r="E128" s="448">
        <v>45439</v>
      </c>
      <c r="F128" s="409">
        <v>1.8240000000000001</v>
      </c>
      <c r="G128" s="45">
        <v>196.79400000000001</v>
      </c>
      <c r="H128" s="45">
        <v>221.40600000000001</v>
      </c>
      <c r="I128" s="45">
        <v>221.13200000000001</v>
      </c>
    </row>
    <row r="129" spans="1:9" ht="15.75" customHeight="1">
      <c r="A129" s="403">
        <f t="shared" si="8"/>
        <v>107</v>
      </c>
      <c r="B129" s="446" t="s">
        <v>161</v>
      </c>
      <c r="C129" s="389" t="s">
        <v>17</v>
      </c>
      <c r="D129" s="414">
        <v>38671</v>
      </c>
      <c r="E129" s="329">
        <v>45439</v>
      </c>
      <c r="F129" s="409">
        <v>3.33</v>
      </c>
      <c r="G129" s="45">
        <v>186.23699999999999</v>
      </c>
      <c r="H129" s="45">
        <v>203.376</v>
      </c>
      <c r="I129" s="45">
        <v>203.423</v>
      </c>
    </row>
    <row r="130" spans="1:9" ht="15.75" customHeight="1">
      <c r="A130" s="403">
        <f t="shared" si="8"/>
        <v>108</v>
      </c>
      <c r="B130" s="446" t="s">
        <v>162</v>
      </c>
      <c r="C130" s="389" t="s">
        <v>17</v>
      </c>
      <c r="D130" s="414">
        <v>38671</v>
      </c>
      <c r="E130" s="329">
        <v>45439</v>
      </c>
      <c r="F130" s="409">
        <v>3.9849999999999999</v>
      </c>
      <c r="G130" s="449">
        <v>181.047</v>
      </c>
      <c r="H130" s="45">
        <v>198.904</v>
      </c>
      <c r="I130" s="45">
        <v>198.79400000000001</v>
      </c>
    </row>
    <row r="131" spans="1:9" ht="15.75" customHeight="1">
      <c r="A131" s="403">
        <f t="shared" si="8"/>
        <v>109</v>
      </c>
      <c r="B131" s="412" t="s">
        <v>163</v>
      </c>
      <c r="C131" s="389" t="s">
        <v>17</v>
      </c>
      <c r="D131" s="414">
        <v>40014</v>
      </c>
      <c r="E131" s="329">
        <v>45439</v>
      </c>
      <c r="F131" s="409">
        <v>0.28100000000000003</v>
      </c>
      <c r="G131" s="449">
        <v>25.149000000000001</v>
      </c>
      <c r="H131" s="449">
        <v>30.117000000000001</v>
      </c>
      <c r="I131" s="449">
        <v>30.074000000000002</v>
      </c>
    </row>
    <row r="132" spans="1:9" s="9" customFormat="1" ht="13.15" customHeight="1">
      <c r="A132" s="403">
        <f t="shared" si="8"/>
        <v>110</v>
      </c>
      <c r="B132" s="412" t="s">
        <v>164</v>
      </c>
      <c r="C132" s="389" t="s">
        <v>17</v>
      </c>
      <c r="D132" s="414">
        <v>44942</v>
      </c>
      <c r="E132" s="450">
        <v>45363</v>
      </c>
      <c r="F132" s="451">
        <v>872.45899999999995</v>
      </c>
      <c r="G132" s="449">
        <v>10866.132</v>
      </c>
      <c r="H132" s="449">
        <v>11505.02</v>
      </c>
      <c r="I132" s="449">
        <v>11490.999</v>
      </c>
    </row>
    <row r="133" spans="1:9" s="9" customFormat="1" ht="15.75" customHeight="1">
      <c r="A133" s="403">
        <f t="shared" si="8"/>
        <v>111</v>
      </c>
      <c r="B133" s="412" t="s">
        <v>165</v>
      </c>
      <c r="C133" s="389" t="s">
        <v>166</v>
      </c>
      <c r="D133" s="414">
        <v>40240</v>
      </c>
      <c r="E133" s="452">
        <v>43978</v>
      </c>
      <c r="F133" s="453">
        <v>0.58299999999999996</v>
      </c>
      <c r="G133" s="449">
        <v>139.44800000000001</v>
      </c>
      <c r="H133" s="454" t="s">
        <v>41</v>
      </c>
      <c r="I133" s="454" t="s">
        <v>41</v>
      </c>
    </row>
    <row r="134" spans="1:9" s="9" customFormat="1" ht="15.75" customHeight="1">
      <c r="A134" s="403">
        <f t="shared" si="8"/>
        <v>112</v>
      </c>
      <c r="B134" s="455" t="s">
        <v>167</v>
      </c>
      <c r="C134" s="50" t="s">
        <v>21</v>
      </c>
      <c r="D134" s="452">
        <v>42920</v>
      </c>
      <c r="E134" s="456">
        <v>45427</v>
      </c>
      <c r="F134" s="451">
        <v>3.1070000000000002</v>
      </c>
      <c r="G134" s="449">
        <v>97.599000000000004</v>
      </c>
      <c r="H134" s="449">
        <v>104.59099999999999</v>
      </c>
      <c r="I134" s="449">
        <v>104.625</v>
      </c>
    </row>
    <row r="135" spans="1:9" s="9" customFormat="1" ht="15.75" customHeight="1">
      <c r="A135" s="403">
        <f t="shared" si="8"/>
        <v>113</v>
      </c>
      <c r="B135" s="455" t="s">
        <v>168</v>
      </c>
      <c r="C135" s="447" t="s">
        <v>8</v>
      </c>
      <c r="D135" s="457">
        <v>43416</v>
      </c>
      <c r="E135" s="458">
        <v>45404</v>
      </c>
      <c r="F135" s="409">
        <v>137.67400000000001</v>
      </c>
      <c r="G135" s="459">
        <v>4947.7049999999999</v>
      </c>
      <c r="H135" s="459">
        <v>5623.23</v>
      </c>
      <c r="I135" s="459">
        <v>5614.4449999999997</v>
      </c>
    </row>
    <row r="136" spans="1:9" s="9" customFormat="1" ht="15.75" customHeight="1">
      <c r="A136" s="403">
        <f t="shared" si="8"/>
        <v>114</v>
      </c>
      <c r="B136" s="196" t="s">
        <v>169</v>
      </c>
      <c r="C136" s="341" t="s">
        <v>113</v>
      </c>
      <c r="D136" s="460">
        <v>43507</v>
      </c>
      <c r="E136" s="461">
        <v>45387</v>
      </c>
      <c r="F136" s="409">
        <v>0.40100000000000002</v>
      </c>
      <c r="G136" s="459">
        <v>10.736000000000001</v>
      </c>
      <c r="H136" s="459">
        <v>11.476000000000001</v>
      </c>
      <c r="I136" s="459">
        <v>11.458</v>
      </c>
    </row>
    <row r="137" spans="1:9" s="9" customFormat="1" ht="15.75" customHeight="1">
      <c r="A137" s="403">
        <f t="shared" si="8"/>
        <v>115</v>
      </c>
      <c r="B137" s="462" t="s">
        <v>170</v>
      </c>
      <c r="C137" s="463" t="s">
        <v>39</v>
      </c>
      <c r="D137" s="464">
        <v>39748</v>
      </c>
      <c r="E137" s="465">
        <v>45441</v>
      </c>
      <c r="F137" s="466">
        <v>8.6270000000000007</v>
      </c>
      <c r="G137" s="459">
        <v>173.91800000000001</v>
      </c>
      <c r="H137" s="459">
        <v>177.96799999999999</v>
      </c>
      <c r="I137" s="459">
        <v>178.49199999999999</v>
      </c>
    </row>
    <row r="138" spans="1:9" s="9" customFormat="1" ht="15.75" customHeight="1">
      <c r="A138" s="403">
        <f t="shared" si="8"/>
        <v>116</v>
      </c>
      <c r="B138" s="462" t="s">
        <v>171</v>
      </c>
      <c r="C138" s="463" t="s">
        <v>8</v>
      </c>
      <c r="D138" s="467">
        <v>42506</v>
      </c>
      <c r="E138" s="468">
        <v>45404</v>
      </c>
      <c r="F138" s="469">
        <v>377.26299999999998</v>
      </c>
      <c r="G138" s="459">
        <v>11448.885</v>
      </c>
      <c r="H138" s="459">
        <v>12403.742</v>
      </c>
      <c r="I138" s="459">
        <v>12394.605</v>
      </c>
    </row>
    <row r="139" spans="1:9" s="9" customFormat="1" ht="15.75" customHeight="1">
      <c r="A139" s="403">
        <f t="shared" si="8"/>
        <v>117</v>
      </c>
      <c r="B139" s="470" t="s">
        <v>172</v>
      </c>
      <c r="C139" s="471" t="s">
        <v>74</v>
      </c>
      <c r="D139" s="472">
        <v>44680</v>
      </c>
      <c r="E139" s="473">
        <v>45434</v>
      </c>
      <c r="F139" s="409">
        <v>511.50200000000001</v>
      </c>
      <c r="G139" s="459">
        <v>10487.634</v>
      </c>
      <c r="H139" s="459">
        <v>11181.816999999999</v>
      </c>
      <c r="I139" s="459">
        <v>11225.554</v>
      </c>
    </row>
    <row r="140" spans="1:9" s="9" customFormat="1" ht="12.75">
      <c r="A140" s="403">
        <f t="shared" si="8"/>
        <v>118</v>
      </c>
      <c r="B140" s="474" t="s">
        <v>173</v>
      </c>
      <c r="C140" s="463" t="s">
        <v>64</v>
      </c>
      <c r="D140" s="475">
        <v>44998</v>
      </c>
      <c r="E140" s="476">
        <v>45373</v>
      </c>
      <c r="F140" s="477">
        <v>774.49599999999998</v>
      </c>
      <c r="G140" s="478">
        <v>10761.297</v>
      </c>
      <c r="H140" s="459">
        <v>10817.607</v>
      </c>
      <c r="I140" s="459">
        <v>10818.432000000001</v>
      </c>
    </row>
    <row r="141" spans="1:9" s="9" customFormat="1" ht="15.75" customHeight="1">
      <c r="A141" s="403">
        <f t="shared" si="8"/>
        <v>119</v>
      </c>
      <c r="B141" s="479" t="s">
        <v>174</v>
      </c>
      <c r="C141" s="480" t="s">
        <v>17</v>
      </c>
      <c r="D141" s="481">
        <v>45054</v>
      </c>
      <c r="E141" s="476">
        <v>45363</v>
      </c>
      <c r="F141" s="482">
        <v>646.68799999999999</v>
      </c>
      <c r="G141" s="478">
        <v>10636.069</v>
      </c>
      <c r="H141" s="478">
        <v>11328.125</v>
      </c>
      <c r="I141" s="478">
        <v>11314.018</v>
      </c>
    </row>
    <row r="142" spans="1:9" s="9" customFormat="1" ht="12.75">
      <c r="A142" s="403">
        <f t="shared" si="8"/>
        <v>120</v>
      </c>
      <c r="B142" s="483" t="s">
        <v>175</v>
      </c>
      <c r="C142" s="484" t="s">
        <v>64</v>
      </c>
      <c r="D142" s="481">
        <v>45103</v>
      </c>
      <c r="E142" s="476">
        <v>45387</v>
      </c>
      <c r="F142" s="485">
        <v>509.99299999999999</v>
      </c>
      <c r="G142" s="486">
        <v>10503.745000000001</v>
      </c>
      <c r="H142" s="459">
        <v>10879.286</v>
      </c>
      <c r="I142" s="459">
        <v>10879.397999999999</v>
      </c>
    </row>
    <row r="143" spans="1:9" s="9" customFormat="1" ht="15.75" customHeight="1">
      <c r="A143" s="487">
        <f>A142+1</f>
        <v>121</v>
      </c>
      <c r="B143" s="488" t="s">
        <v>176</v>
      </c>
      <c r="C143" s="489" t="s">
        <v>26</v>
      </c>
      <c r="D143" s="490">
        <v>45334</v>
      </c>
      <c r="E143" s="491" t="s">
        <v>50</v>
      </c>
      <c r="F143" s="492" t="s">
        <v>50</v>
      </c>
      <c r="G143" s="493" t="s">
        <v>50</v>
      </c>
      <c r="H143" s="478">
        <v>11.161</v>
      </c>
      <c r="I143" s="478">
        <v>11.186</v>
      </c>
    </row>
    <row r="144" spans="1:9" s="9" customFormat="1" ht="16.5" customHeight="1" thickBot="1">
      <c r="A144" s="494">
        <f t="shared" si="8"/>
        <v>122</v>
      </c>
      <c r="B144" s="495" t="s">
        <v>177</v>
      </c>
      <c r="C144" s="496" t="s">
        <v>17</v>
      </c>
      <c r="D144" s="497">
        <v>45425</v>
      </c>
      <c r="E144" s="498" t="s">
        <v>50</v>
      </c>
      <c r="F144" s="499" t="s">
        <v>50</v>
      </c>
      <c r="G144" s="133" t="s">
        <v>50</v>
      </c>
      <c r="H144" s="82">
        <v>111.605</v>
      </c>
      <c r="I144" s="82">
        <v>111.38500000000001</v>
      </c>
    </row>
    <row r="145" spans="1:9" s="9" customFormat="1" ht="17.25" customHeight="1" thickTop="1" thickBot="1">
      <c r="A145" s="271" t="s">
        <v>178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03">
        <v>123</v>
      </c>
      <c r="B146" s="500" t="s">
        <v>179</v>
      </c>
      <c r="C146" s="501" t="s">
        <v>13</v>
      </c>
      <c r="D146" s="502">
        <v>42024</v>
      </c>
      <c r="E146" s="329">
        <v>45443</v>
      </c>
      <c r="F146" s="482">
        <v>5.1959999999999997</v>
      </c>
      <c r="G146" s="503">
        <v>126.098</v>
      </c>
      <c r="H146" s="503">
        <v>129.13399999999999</v>
      </c>
      <c r="I146" s="503">
        <v>129.22399999999999</v>
      </c>
    </row>
    <row r="147" spans="1:9" s="9" customFormat="1" ht="17.25" customHeight="1" thickTop="1" thickBot="1">
      <c r="A147" s="271" t="s">
        <v>180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181</v>
      </c>
      <c r="C148" s="506" t="s">
        <v>43</v>
      </c>
      <c r="D148" s="502">
        <v>44929</v>
      </c>
      <c r="E148" s="507">
        <v>45422</v>
      </c>
      <c r="F148" s="508">
        <v>32.661000000000001</v>
      </c>
      <c r="G148" s="503">
        <v>1033.7829999999999</v>
      </c>
      <c r="H148" s="503">
        <v>1110.8630000000001</v>
      </c>
      <c r="I148" s="503">
        <v>1111.2070000000001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182</v>
      </c>
      <c r="B150" s="196"/>
      <c r="C150" s="196" t="s">
        <v>98</v>
      </c>
      <c r="D150"/>
      <c r="E150"/>
      <c r="F150"/>
      <c r="G150"/>
      <c r="H150"/>
      <c r="I150"/>
    </row>
    <row r="151" spans="1:9" s="9" customFormat="1" ht="15" customHeight="1">
      <c r="A151" s="510" t="s">
        <v>183</v>
      </c>
      <c r="B151" s="510"/>
      <c r="C151" s="510"/>
      <c r="D151"/>
      <c r="E151"/>
      <c r="F151" t="s">
        <v>184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98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98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2024-11-28T14:50:52Z</dcterms:created>
  <dcterms:modified xsi:type="dcterms:W3CDTF">2024-11-28T14:51:15Z</dcterms:modified>
</cp:coreProperties>
</file>