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8-10-2024" sheetId="1" r:id="rId1"/>
  </sheets>
  <definedNames>
    <definedName name="_xlnm._FilterDatabase" localSheetId="0" hidden="1">'18-10-2024'!$C$1:$C$488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<sst xmlns="http://schemas.openxmlformats.org/spreadsheetml/2006/main" count="310" uniqueCount="186">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</sst>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4" fontId="2" fillId="0" borderId="80" xfId="1" applyNumberFormat="1" applyFont="1" applyFill="1" applyBorder="1" applyAlignment="1">
      <alignment horizontal="right"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0" fontId="2" fillId="0" borderId="94" xfId="2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97" xfId="1" applyNumberFormat="1" applyFont="1" applyFill="1" applyBorder="1" applyAlignment="1">
      <alignment horizontal="right" vertical="center"/>
    </xf>
    <xf numFmtId="164" fontId="6" fillId="0" borderId="80" xfId="0" applyNumberFormat="1" applyFont="1" applyBorder="1" applyAlignment="1">
      <alignment horizontal="right" vertical="center"/>
    </xf>
    <xf numFmtId="0" fontId="2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01" xfId="1" applyNumberFormat="1" applyFont="1" applyFill="1" applyBorder="1" applyAlignment="1">
      <alignment horizontal="right" vertical="center"/>
    </xf>
    <xf numFmtId="168" fontId="3" fillId="0" borderId="67" xfId="1" applyNumberFormat="1" applyFont="1" applyFill="1" applyBorder="1" applyAlignment="1">
      <alignment horizontal="right" vertical="center"/>
    </xf>
    <xf numFmtId="165" fontId="3" fillId="0" borderId="102" xfId="1" applyNumberFormat="1" applyFont="1" applyFill="1" applyBorder="1" applyAlignment="1">
      <alignment horizontal="right" vertical="center"/>
    </xf>
    <xf numFmtId="164" fontId="2" fillId="0" borderId="103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2" fillId="0" borderId="105" xfId="2" applyFont="1" applyFill="1" applyBorder="1" applyAlignment="1">
      <alignment horizontal="left" vertical="center"/>
    </xf>
    <xf numFmtId="0" fontId="3" fillId="0" borderId="105" xfId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164" fontId="2" fillId="0" borderId="108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10" xfId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3" xfId="1" applyNumberFormat="1" applyFont="1" applyFill="1" applyBorder="1" applyAlignment="1">
      <alignment horizontal="right" vertical="center"/>
    </xf>
    <xf numFmtId="0" fontId="2" fillId="0" borderId="114" xfId="2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0" fontId="2" fillId="0" borderId="121" xfId="2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8" fontId="3" fillId="0" borderId="124" xfId="1" applyNumberFormat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 wrapText="1"/>
    </xf>
    <xf numFmtId="167" fontId="3" fillId="0" borderId="128" xfId="1" applyNumberFormat="1" applyFont="1" applyFill="1" applyBorder="1" applyAlignment="1"/>
    <xf numFmtId="167" fontId="3" fillId="0" borderId="129" xfId="1" applyNumberFormat="1" applyFont="1" applyFill="1" applyBorder="1" applyAlignment="1"/>
    <xf numFmtId="0" fontId="2" fillId="0" borderId="130" xfId="2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3" fillId="0" borderId="134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4" fontId="2" fillId="0" borderId="135" xfId="1" applyNumberFormat="1" applyFont="1" applyFill="1" applyBorder="1" applyAlignment="1">
      <alignment horizontal="right" vertical="center"/>
    </xf>
    <xf numFmtId="0" fontId="2" fillId="0" borderId="134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8" xfId="1" applyNumberFormat="1" applyFont="1" applyFill="1" applyBorder="1" applyAlignment="1"/>
    <xf numFmtId="167" fontId="3" fillId="0" borderId="139" xfId="1" applyNumberFormat="1" applyFont="1" applyFill="1" applyBorder="1" applyAlignment="1"/>
    <xf numFmtId="0" fontId="3" fillId="0" borderId="131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/>
    </xf>
    <xf numFmtId="0" fontId="2" fillId="0" borderId="142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0" fontId="2" fillId="0" borderId="152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164" fontId="2" fillId="0" borderId="103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57" xfId="1" applyNumberFormat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9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60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8" fontId="3" fillId="0" borderId="164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4" fontId="2" fillId="0" borderId="165" xfId="1" applyNumberFormat="1" applyFont="1" applyFill="1" applyBorder="1" applyAlignment="1">
      <alignment horizontal="right" vertical="center"/>
    </xf>
    <xf numFmtId="0" fontId="2" fillId="0" borderId="99" xfId="1" applyFont="1" applyFill="1" applyBorder="1" applyAlignment="1">
      <alignment vertical="center"/>
    </xf>
    <xf numFmtId="0" fontId="3" fillId="0" borderId="67" xfId="1" applyFont="1" applyFill="1" applyBorder="1" applyAlignment="1">
      <alignment vertical="center"/>
    </xf>
    <xf numFmtId="168" fontId="3" fillId="0" borderId="166" xfId="1" applyNumberFormat="1" applyFont="1" applyFill="1" applyBorder="1" applyAlignment="1">
      <alignment vertical="center"/>
    </xf>
    <xf numFmtId="168" fontId="3" fillId="0" borderId="67" xfId="1" applyNumberFormat="1" applyFont="1" applyFill="1" applyBorder="1" applyAlignment="1">
      <alignment vertical="center"/>
    </xf>
    <xf numFmtId="164" fontId="2" fillId="0" borderId="68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5" xfId="2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horizontal="right" vertical="center"/>
    </xf>
    <xf numFmtId="168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2" fillId="0" borderId="104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5" xfId="1" applyFont="1" applyFill="1" applyBorder="1" applyAlignment="1">
      <alignment horizontal="left" vertical="center" wrapText="1"/>
    </xf>
    <xf numFmtId="167" fontId="3" fillId="0" borderId="105" xfId="1" applyNumberFormat="1" applyFont="1" applyFill="1" applyBorder="1" applyAlignment="1">
      <alignment vertical="center"/>
    </xf>
    <xf numFmtId="164" fontId="2" fillId="0" borderId="107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5" fontId="2" fillId="0" borderId="183" xfId="1" applyNumberFormat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03" xfId="1" applyNumberFormat="1" applyFont="1" applyFill="1" applyBorder="1" applyAlignment="1">
      <alignment horizontal="center" vertical="center" wrapText="1"/>
    </xf>
    <xf numFmtId="0" fontId="5" fillId="0" borderId="187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6" fillId="0" borderId="193" xfId="0" applyNumberFormat="1" applyFont="1" applyBorder="1" applyAlignment="1">
      <alignment horizontal="right" vertical="center"/>
    </xf>
    <xf numFmtId="1" fontId="2" fillId="0" borderId="152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4" fontId="2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 wrapText="1"/>
    </xf>
    <xf numFmtId="0" fontId="2" fillId="0" borderId="198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4" xfId="1" applyNumberFormat="1" applyFont="1" applyFill="1" applyBorder="1" applyAlignment="1">
      <alignment horizontal="right" vertical="center"/>
    </xf>
    <xf numFmtId="164" fontId="2" fillId="2" borderId="197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09" xfId="1" applyNumberFormat="1" applyFont="1" applyFill="1" applyBorder="1" applyAlignment="1">
      <alignment horizontal="right" vertical="center"/>
    </xf>
    <xf numFmtId="0" fontId="2" fillId="0" borderId="210" xfId="2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165" fontId="3" fillId="0" borderId="212" xfId="1" applyNumberFormat="1" applyFont="1" applyFill="1" applyBorder="1" applyAlignment="1">
      <alignment horizontal="right" vertical="center"/>
    </xf>
    <xf numFmtId="1" fontId="2" fillId="0" borderId="213" xfId="1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164" fontId="2" fillId="0" borderId="223" xfId="1" applyNumberFormat="1" applyFont="1" applyFill="1" applyBorder="1" applyAlignment="1">
      <alignment horizontal="right" vertical="center"/>
    </xf>
    <xf numFmtId="1" fontId="2" fillId="0" borderId="224" xfId="1" applyNumberFormat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" fontId="2" fillId="0" borderId="227" xfId="1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8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0" fontId="2" fillId="0" borderId="227" xfId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center" vertical="center"/>
    </xf>
    <xf numFmtId="0" fontId="3" fillId="0" borderId="238" xfId="1" applyFont="1" applyFill="1" applyBorder="1" applyAlignment="1">
      <alignment horizontal="center" vertical="center"/>
    </xf>
    <xf numFmtId="168" fontId="3" fillId="0" borderId="23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4" fontId="2" fillId="0" borderId="222" xfId="1" applyNumberFormat="1" applyFont="1" applyFill="1" applyBorder="1" applyAlignment="1">
      <alignment horizontal="center" vertical="center"/>
    </xf>
    <xf numFmtId="168" fontId="3" fillId="0" borderId="240" xfId="1" applyNumberFormat="1" applyFont="1" applyFill="1" applyBorder="1" applyAlignment="1">
      <alignment horizontal="center" vertical="center"/>
    </xf>
    <xf numFmtId="165" fontId="3" fillId="0" borderId="102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41" xfId="1" applyNumberFormat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45" xfId="1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167" fontId="3" fillId="0" borderId="225" xfId="1" applyNumberFormat="1" applyFont="1" applyFill="1" applyBorder="1" applyAlignment="1">
      <alignment horizontal="right" vertical="center"/>
    </xf>
    <xf numFmtId="168" fontId="3" fillId="0" borderId="225" xfId="1" applyNumberFormat="1" applyFont="1" applyFill="1" applyBorder="1" applyAlignment="1">
      <alignment horizontal="center" vertical="center"/>
    </xf>
    <xf numFmtId="0" fontId="3" fillId="0" borderId="247" xfId="1" applyFont="1" applyFill="1" applyBorder="1" applyAlignment="1">
      <alignment horizontal="center" vertical="center"/>
    </xf>
    <xf numFmtId="165" fontId="6" fillId="0" borderId="167" xfId="0" applyNumberFormat="1" applyFont="1" applyFill="1" applyBorder="1"/>
    <xf numFmtId="0" fontId="2" fillId="0" borderId="248" xfId="2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159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/>
    </xf>
    <xf numFmtId="164" fontId="6" fillId="0" borderId="160" xfId="0" applyNumberFormat="1" applyFont="1" applyBorder="1" applyAlignment="1">
      <alignment horizontal="right" vertical="center"/>
    </xf>
    <xf numFmtId="1" fontId="2" fillId="0" borderId="253" xfId="1" applyNumberFormat="1" applyFont="1" applyFill="1" applyBorder="1" applyAlignment="1">
      <alignment vertical="center"/>
    </xf>
    <xf numFmtId="0" fontId="2" fillId="0" borderId="254" xfId="2" applyFont="1" applyFill="1" applyBorder="1" applyAlignment="1">
      <alignment vertical="center"/>
    </xf>
    <xf numFmtId="0" fontId="3" fillId="0" borderId="255" xfId="2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64" fontId="2" fillId="0" borderId="258" xfId="1" applyNumberFormat="1" applyFont="1" applyFill="1" applyBorder="1" applyAlignment="1">
      <alignment horizontal="right" vertical="center"/>
    </xf>
    <xf numFmtId="1" fontId="2" fillId="0" borderId="259" xfId="1" applyNumberFormat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4" fontId="2" fillId="2" borderId="258" xfId="1" applyNumberFormat="1" applyFont="1" applyFill="1" applyBorder="1" applyAlignment="1">
      <alignment horizontal="right" vertical="center"/>
    </xf>
    <xf numFmtId="0" fontId="2" fillId="0" borderId="261" xfId="2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165" fontId="6" fillId="0" borderId="258" xfId="0" applyNumberFormat="1" applyFont="1" applyFill="1" applyBorder="1"/>
    <xf numFmtId="0" fontId="3" fillId="0" borderId="262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4" fontId="2" fillId="2" borderId="265" xfId="1" applyNumberFormat="1" applyFont="1" applyFill="1" applyBorder="1" applyAlignment="1">
      <alignment horizontal="right" vertical="center"/>
    </xf>
    <xf numFmtId="1" fontId="2" fillId="0" borderId="266" xfId="1" applyNumberFormat="1" applyFont="1" applyFill="1" applyBorder="1" applyAlignment="1">
      <alignment vertical="center"/>
    </xf>
    <xf numFmtId="164" fontId="2" fillId="0" borderId="193" xfId="1" applyNumberFormat="1" applyFont="1" applyFill="1" applyBorder="1" applyAlignment="1">
      <alignment horizontal="right" vertical="center"/>
    </xf>
    <xf numFmtId="1" fontId="2" fillId="0" borderId="267" xfId="1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/>
    </xf>
    <xf numFmtId="1" fontId="2" fillId="0" borderId="274" xfId="2" applyNumberFormat="1" applyFont="1" applyFill="1" applyBorder="1" applyAlignment="1">
      <alignment vertical="center"/>
    </xf>
    <xf numFmtId="0" fontId="2" fillId="0" borderId="275" xfId="2" applyFont="1" applyFill="1" applyBorder="1" applyAlignment="1">
      <alignment vertical="center"/>
    </xf>
    <xf numFmtId="164" fontId="2" fillId="0" borderId="276" xfId="1" applyNumberFormat="1" applyFont="1" applyFill="1" applyBorder="1" applyAlignment="1">
      <alignment horizontal="right" vertical="center"/>
    </xf>
    <xf numFmtId="164" fontId="6" fillId="0" borderId="277" xfId="0" applyNumberFormat="1" applyFont="1" applyBorder="1" applyAlignment="1">
      <alignment horizontal="right" vertical="center"/>
    </xf>
    <xf numFmtId="1" fontId="2" fillId="0" borderId="227" xfId="2" applyNumberFormat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78" xfId="2" applyFont="1" applyFill="1" applyBorder="1" applyAlignment="1">
      <alignment vertical="center"/>
    </xf>
    <xf numFmtId="165" fontId="3" fillId="0" borderId="205" xfId="1" applyNumberFormat="1" applyFont="1" applyFill="1" applyBorder="1" applyAlignment="1">
      <alignment horizontal="right" vertical="center"/>
    </xf>
    <xf numFmtId="0" fontId="2" fillId="0" borderId="191" xfId="1" applyFont="1" applyFill="1" applyBorder="1" applyAlignment="1">
      <alignment vertical="center"/>
    </xf>
    <xf numFmtId="165" fontId="3" fillId="0" borderId="279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5" fontId="3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/>
    </xf>
    <xf numFmtId="0" fontId="2" fillId="0" borderId="51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39" xfId="1" applyNumberFormat="1" applyFont="1" applyFill="1" applyBorder="1" applyAlignment="1">
      <alignment horizontal="right" vertical="center"/>
    </xf>
    <xf numFmtId="1" fontId="2" fillId="0" borderId="286" xfId="2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5" fontId="3" fillId="0" borderId="8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164" fontId="2" fillId="0" borderId="276" xfId="1" applyNumberFormat="1" applyFont="1" applyFill="1" applyBorder="1" applyAlignment="1">
      <alignment horizontal="right" vertical="center" wrapText="1"/>
    </xf>
    <xf numFmtId="0" fontId="2" fillId="0" borderId="290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6" fillId="0" borderId="293" xfId="0" applyFont="1" applyFill="1" applyBorder="1"/>
    <xf numFmtId="165" fontId="6" fillId="0" borderId="293" xfId="0" applyNumberFormat="1" applyFont="1" applyFill="1" applyBorder="1"/>
    <xf numFmtId="0" fontId="2" fillId="0" borderId="294" xfId="1" applyFont="1" applyFill="1" applyBorder="1" applyAlignment="1">
      <alignment vertical="center"/>
    </xf>
    <xf numFmtId="0" fontId="3" fillId="0" borderId="295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8" fontId="3" fillId="0" borderId="296" xfId="1" applyNumberFormat="1" applyFont="1" applyFill="1" applyBorder="1" applyAlignment="1">
      <alignment horizontal="right" vertical="center"/>
    </xf>
    <xf numFmtId="165" fontId="3" fillId="0" borderId="297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vertical="center"/>
    </xf>
    <xf numFmtId="0" fontId="2" fillId="0" borderId="294" xfId="2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4" fontId="2" fillId="0" borderId="293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horizontal="right" vertical="center"/>
    </xf>
    <xf numFmtId="164" fontId="2" fillId="2" borderId="305" xfId="1" applyNumberFormat="1" applyFont="1" applyFill="1" applyBorder="1" applyAlignment="1">
      <alignment horizontal="right" vertical="center"/>
    </xf>
    <xf numFmtId="0" fontId="2" fillId="0" borderId="306" xfId="1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164" fontId="2" fillId="0" borderId="311" xfId="1" applyNumberFormat="1" applyFont="1" applyFill="1" applyBorder="1" applyAlignment="1">
      <alignment horizontal="right" vertical="center"/>
    </xf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0" fontId="3" fillId="0" borderId="315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165" fontId="3" fillId="0" borderId="164" xfId="1" applyNumberFormat="1" applyFont="1" applyFill="1" applyBorder="1" applyAlignment="1">
      <alignment horizontal="right" vertical="center"/>
    </xf>
    <xf numFmtId="1" fontId="2" fillId="0" borderId="317" xfId="2" applyNumberFormat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5" fontId="3" fillId="0" borderId="318" xfId="1" applyNumberFormat="1" applyFont="1" applyFill="1" applyBorder="1" applyAlignment="1">
      <alignment horizontal="right" vertical="center"/>
    </xf>
    <xf numFmtId="167" fontId="3" fillId="0" borderId="291" xfId="1" applyNumberFormat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5" fontId="3" fillId="0" borderId="319" xfId="1" applyNumberFormat="1" applyFont="1" applyFill="1" applyBorder="1" applyAlignment="1">
      <alignment horizontal="right" vertical="center"/>
    </xf>
    <xf numFmtId="0" fontId="2" fillId="0" borderId="320" xfId="1" applyFont="1" applyFill="1" applyBorder="1" applyAlignment="1">
      <alignment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21" xfId="1" applyNumberFormat="1" applyFont="1" applyFill="1" applyBorder="1" applyAlignment="1">
      <alignment horizontal="right" vertical="center"/>
    </xf>
    <xf numFmtId="164" fontId="2" fillId="0" borderId="32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1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0" fontId="3" fillId="0" borderId="323" xfId="1" applyFont="1" applyFill="1" applyBorder="1" applyAlignment="1">
      <alignment horizontal="right" vertical="center"/>
    </xf>
    <xf numFmtId="0" fontId="2" fillId="2" borderId="146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0" fontId="3" fillId="0" borderId="324" xfId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1" fontId="2" fillId="0" borderId="325" xfId="2" applyNumberFormat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center" vertical="center"/>
    </xf>
    <xf numFmtId="0" fontId="3" fillId="0" borderId="324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center" vertical="center"/>
    </xf>
    <xf numFmtId="1" fontId="2" fillId="0" borderId="327" xfId="2" applyNumberFormat="1" applyFont="1" applyFill="1" applyBorder="1" applyAlignment="1">
      <alignment vertical="center"/>
    </xf>
    <xf numFmtId="0" fontId="2" fillId="2" borderId="328" xfId="1" applyFont="1" applyFill="1" applyBorder="1" applyAlignment="1">
      <alignment vertical="center"/>
    </xf>
    <xf numFmtId="0" fontId="3" fillId="0" borderId="329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168" fontId="3" fillId="0" borderId="330" xfId="1" applyNumberFormat="1" applyFont="1" applyFill="1" applyBorder="1" applyAlignment="1">
      <alignment horizontal="center" vertical="center"/>
    </xf>
    <xf numFmtId="0" fontId="3" fillId="0" borderId="331" xfId="1" applyFont="1" applyFill="1" applyBorder="1" applyAlignment="1">
      <alignment horizontal="center" vertical="center"/>
    </xf>
    <xf numFmtId="0" fontId="2" fillId="0" borderId="100" xfId="1" applyFont="1" applyFill="1" applyBorder="1" applyAlignment="1">
      <alignment vertical="center"/>
    </xf>
    <xf numFmtId="0" fontId="3" fillId="0" borderId="100" xfId="2" applyFont="1" applyFill="1" applyBorder="1" applyAlignment="1">
      <alignment vertical="center"/>
    </xf>
    <xf numFmtId="168" fontId="3" fillId="0" borderId="332" xfId="1" applyNumberFormat="1" applyFont="1" applyFill="1" applyBorder="1" applyAlignment="1">
      <alignment horizontal="right" vertical="center"/>
    </xf>
    <xf numFmtId="168" fontId="3" fillId="0" borderId="333" xfId="1" applyNumberFormat="1" applyFont="1" applyFill="1" applyBorder="1" applyAlignment="1">
      <alignment horizontal="right" vertical="center"/>
    </xf>
    <xf numFmtId="164" fontId="2" fillId="0" borderId="334" xfId="1" applyNumberFormat="1" applyFont="1" applyFill="1" applyBorder="1" applyAlignment="1">
      <alignment horizontal="right" vertical="center"/>
    </xf>
    <xf numFmtId="1" fontId="2" fillId="0" borderId="335" xfId="2" applyNumberFormat="1" applyFont="1" applyFill="1" applyBorder="1" applyAlignment="1">
      <alignment vertical="center"/>
    </xf>
    <xf numFmtId="0" fontId="2" fillId="0" borderId="336" xfId="1" applyFont="1" applyFill="1" applyBorder="1" applyAlignment="1">
      <alignment vertical="center"/>
    </xf>
    <xf numFmtId="0" fontId="3" fillId="0" borderId="336" xfId="2" applyFont="1" applyFill="1" applyBorder="1" applyAlignment="1">
      <alignment vertical="center"/>
    </xf>
    <xf numFmtId="168" fontId="3" fillId="0" borderId="337" xfId="1" applyNumberFormat="1" applyFont="1" applyFill="1" applyBorder="1" applyAlignment="1">
      <alignment vertical="center"/>
    </xf>
    <xf numFmtId="0" fontId="3" fillId="0" borderId="338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workbookViewId="0">
      <selection activeCell="J86" sqref="J86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122.313</v>
      </c>
      <c r="I6" s="39">
        <v>122.334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170.87899999999999</v>
      </c>
      <c r="I7" s="45">
        <v>170.91</v>
      </c>
    </row>
    <row r="8" spans="1:9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140.82499999999999</v>
      </c>
      <c r="I8" s="45">
        <v>140.85</v>
      </c>
    </row>
    <row r="9" spans="1:9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153.43</v>
      </c>
      <c r="I9" s="52">
        <v>153.458</v>
      </c>
    </row>
    <row r="10" spans="1:9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146.083</v>
      </c>
      <c r="I10" s="52">
        <v>146.10900000000001</v>
      </c>
    </row>
    <row r="11" spans="1:9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150.738</v>
      </c>
      <c r="I11" s="52">
        <v>150.767</v>
      </c>
    </row>
    <row r="12" spans="1:9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139.38499999999999</v>
      </c>
      <c r="I12" s="57">
        <v>139.40700000000001</v>
      </c>
    </row>
    <row r="13" spans="1:9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56.692999999999998</v>
      </c>
      <c r="I13" s="52">
        <v>56.704000000000001</v>
      </c>
    </row>
    <row r="14" spans="1:9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41.67</v>
      </c>
      <c r="I14" s="52">
        <v>41.677999999999997</v>
      </c>
    </row>
    <row r="15" spans="1:9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141.69</v>
      </c>
      <c r="I15" s="57">
        <v>141.71799999999999</v>
      </c>
    </row>
    <row r="16" spans="1:9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124.16500000000001</v>
      </c>
      <c r="I16" s="52">
        <v>124.18899999999999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123.816</v>
      </c>
      <c r="I17" s="82">
        <v>123.839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21.841999999999999</v>
      </c>
      <c r="I19" s="89">
        <v>21.846</v>
      </c>
    </row>
    <row r="20" spans="1:9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151.55199999999999</v>
      </c>
      <c r="I20" s="95">
        <v>151.583</v>
      </c>
    </row>
    <row r="21" spans="1:9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100">
        <v>139.08500000000001</v>
      </c>
      <c r="H21" s="100">
        <v>145.624</v>
      </c>
      <c r="I21" s="100">
        <v>145.64500000000001</v>
      </c>
    </row>
    <row r="22" spans="1:9">
      <c r="A22" s="90">
        <f t="shared" si="1"/>
        <v>16</v>
      </c>
      <c r="B22" s="101" t="s">
        <v>37</v>
      </c>
      <c r="C22" s="102" t="s">
        <v>38</v>
      </c>
      <c r="D22" s="55">
        <v>42195</v>
      </c>
      <c r="E22" s="103"/>
      <c r="F22" s="49"/>
      <c r="G22" s="104">
        <v>13.339</v>
      </c>
      <c r="H22" s="100">
        <v>13.874000000000001</v>
      </c>
      <c r="I22" s="100">
        <v>13.875999999999999</v>
      </c>
    </row>
    <row r="23" spans="1:9">
      <c r="A23" s="90">
        <f t="shared" si="1"/>
        <v>17</v>
      </c>
      <c r="B23" s="105" t="s">
        <v>39</v>
      </c>
      <c r="C23" s="106" t="s">
        <v>40</v>
      </c>
      <c r="D23" s="55">
        <v>39175</v>
      </c>
      <c r="E23" s="107"/>
      <c r="F23" s="108"/>
      <c r="G23" s="100">
        <v>199.35900000000001</v>
      </c>
      <c r="H23" s="100">
        <v>210.22200000000001</v>
      </c>
      <c r="I23" s="100">
        <v>210.26</v>
      </c>
    </row>
    <row r="24" spans="1:9">
      <c r="A24" s="90">
        <f t="shared" si="1"/>
        <v>18</v>
      </c>
      <c r="B24" s="109" t="s">
        <v>41</v>
      </c>
      <c r="C24" s="64" t="s">
        <v>32</v>
      </c>
      <c r="D24" s="110">
        <v>39084</v>
      </c>
      <c r="E24" s="111"/>
      <c r="F24" s="49"/>
      <c r="G24" s="100">
        <v>13.198</v>
      </c>
      <c r="H24" s="95" t="s">
        <v>42</v>
      </c>
      <c r="I24" s="95" t="s">
        <v>42</v>
      </c>
    </row>
    <row r="25" spans="1:9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100">
        <v>112.861</v>
      </c>
      <c r="H25" s="100">
        <v>118.705</v>
      </c>
      <c r="I25" s="100">
        <v>118.724</v>
      </c>
    </row>
    <row r="26" spans="1:9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100">
        <v>116.84</v>
      </c>
      <c r="H26" s="100">
        <v>123.645</v>
      </c>
      <c r="I26" s="100">
        <v>123.669</v>
      </c>
    </row>
    <row r="27" spans="1:9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100">
        <v>16.274999999999999</v>
      </c>
      <c r="H27" s="100">
        <v>17.189</v>
      </c>
      <c r="I27" s="100">
        <v>17.193000000000001</v>
      </c>
    </row>
    <row r="28" spans="1:9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100">
        <v>102.479</v>
      </c>
      <c r="H28" s="126">
        <v>109.116</v>
      </c>
      <c r="I28" s="126">
        <v>109.139</v>
      </c>
    </row>
    <row r="29" spans="1:9" ht="15.75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104.181</v>
      </c>
      <c r="I29" s="126">
        <v>104.206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6.5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2.31</v>
      </c>
      <c r="I31" s="126">
        <v>2.3140000000000001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5.75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75.147999999999996</v>
      </c>
      <c r="I33" s="148">
        <v>75.206999999999994</v>
      </c>
    </row>
    <row r="34" spans="1:9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156.40799999999999</v>
      </c>
      <c r="I34" s="45">
        <v>156.529</v>
      </c>
    </row>
    <row r="35" spans="1:9">
      <c r="A35" s="149">
        <f>+A34+1</f>
        <v>27</v>
      </c>
      <c r="B35" s="154" t="s">
        <v>58</v>
      </c>
      <c r="C35" s="155" t="s">
        <v>9</v>
      </c>
      <c r="D35" s="156">
        <v>681</v>
      </c>
      <c r="E35" s="157"/>
      <c r="F35" s="49"/>
      <c r="G35" s="45">
        <v>110.803</v>
      </c>
      <c r="H35" s="45">
        <v>115.19199999999999</v>
      </c>
      <c r="I35" s="45">
        <v>115.871</v>
      </c>
    </row>
    <row r="36" spans="1:9" ht="15.75" thickBot="1">
      <c r="A36" s="158">
        <f>+A35+1</f>
        <v>28</v>
      </c>
      <c r="B36" s="159" t="s">
        <v>59</v>
      </c>
      <c r="C36" s="160" t="s">
        <v>22</v>
      </c>
      <c r="D36" s="161">
        <v>43878</v>
      </c>
      <c r="E36" s="162"/>
      <c r="F36" s="49"/>
      <c r="G36" s="163">
        <v>124.282</v>
      </c>
      <c r="H36" s="163">
        <v>130.297</v>
      </c>
      <c r="I36" s="163">
        <v>130.31800000000001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4">
        <v>29</v>
      </c>
      <c r="B38" s="165" t="s">
        <v>61</v>
      </c>
      <c r="C38" s="166" t="s">
        <v>62</v>
      </c>
      <c r="D38" s="167">
        <v>39540</v>
      </c>
      <c r="E38" s="168"/>
      <c r="F38" s="147"/>
      <c r="G38" s="45">
        <v>156.441</v>
      </c>
      <c r="H38" s="45">
        <v>166.642</v>
      </c>
      <c r="I38" s="45">
        <v>166.88900000000001</v>
      </c>
    </row>
    <row r="39" spans="1:9">
      <c r="A39" s="169">
        <f t="shared" ref="A39:A49" si="2">A38+1</f>
        <v>30</v>
      </c>
      <c r="B39" s="170" t="s">
        <v>63</v>
      </c>
      <c r="C39" s="166" t="s">
        <v>62</v>
      </c>
      <c r="D39" s="171">
        <v>39540</v>
      </c>
      <c r="E39" s="172"/>
      <c r="F39" s="67"/>
      <c r="G39" s="45">
        <v>590.49099999999999</v>
      </c>
      <c r="H39" s="45">
        <v>622.346</v>
      </c>
      <c r="I39" s="45">
        <v>622.93299999999999</v>
      </c>
    </row>
    <row r="40" spans="1:9">
      <c r="A40" s="169">
        <f t="shared" si="2"/>
        <v>31</v>
      </c>
      <c r="B40" s="170" t="s">
        <v>64</v>
      </c>
      <c r="C40" s="173" t="s">
        <v>65</v>
      </c>
      <c r="D40" s="171">
        <v>39736</v>
      </c>
      <c r="E40" s="172"/>
      <c r="F40" s="174"/>
      <c r="G40" s="45">
        <v>144.00899999999999</v>
      </c>
      <c r="H40" s="45">
        <v>136.405</v>
      </c>
      <c r="I40" s="45">
        <v>136.667</v>
      </c>
    </row>
    <row r="41" spans="1:9">
      <c r="A41" s="169">
        <f t="shared" si="2"/>
        <v>32</v>
      </c>
      <c r="B41" s="175" t="s">
        <v>66</v>
      </c>
      <c r="C41" s="173" t="s">
        <v>36</v>
      </c>
      <c r="D41" s="171">
        <v>39657</v>
      </c>
      <c r="E41" s="172"/>
      <c r="F41" s="174"/>
      <c r="G41" s="176">
        <v>200.67599999999999</v>
      </c>
      <c r="H41" s="176">
        <v>202.19900000000001</v>
      </c>
      <c r="I41" s="176">
        <v>201.58099999999999</v>
      </c>
    </row>
    <row r="42" spans="1:9">
      <c r="A42" s="169">
        <f t="shared" si="2"/>
        <v>33</v>
      </c>
      <c r="B42" s="177" t="s">
        <v>67</v>
      </c>
      <c r="C42" s="178" t="s">
        <v>9</v>
      </c>
      <c r="D42" s="171">
        <v>40427</v>
      </c>
      <c r="E42" s="172"/>
      <c r="F42" s="174"/>
      <c r="G42" s="45">
        <v>104.179</v>
      </c>
      <c r="H42" s="45">
        <v>114.851</v>
      </c>
      <c r="I42" s="45">
        <v>115.345</v>
      </c>
    </row>
    <row r="43" spans="1:9">
      <c r="A43" s="169">
        <f t="shared" si="2"/>
        <v>34</v>
      </c>
      <c r="B43" s="170" t="s">
        <v>68</v>
      </c>
      <c r="C43" s="179" t="s">
        <v>9</v>
      </c>
      <c r="D43" s="180">
        <v>40672</v>
      </c>
      <c r="E43" s="181"/>
      <c r="F43" s="174"/>
      <c r="G43" s="45">
        <v>147.93799999999999</v>
      </c>
      <c r="H43" s="45">
        <v>158.03399999999999</v>
      </c>
      <c r="I43" s="45">
        <v>158.261</v>
      </c>
    </row>
    <row r="44" spans="1:9">
      <c r="A44" s="169">
        <f t="shared" si="2"/>
        <v>35</v>
      </c>
      <c r="B44" s="170" t="s">
        <v>69</v>
      </c>
      <c r="C44" s="182" t="s">
        <v>34</v>
      </c>
      <c r="D44" s="171">
        <v>42003</v>
      </c>
      <c r="E44" s="172"/>
      <c r="F44" s="174"/>
      <c r="G44" s="176">
        <v>172.75</v>
      </c>
      <c r="H44" s="176">
        <v>189.197</v>
      </c>
      <c r="I44" s="176">
        <v>189.672</v>
      </c>
    </row>
    <row r="45" spans="1:9">
      <c r="A45" s="169">
        <f t="shared" si="2"/>
        <v>36</v>
      </c>
      <c r="B45" s="183" t="s">
        <v>70</v>
      </c>
      <c r="C45" s="184" t="s">
        <v>34</v>
      </c>
      <c r="D45" s="185" t="s">
        <v>71</v>
      </c>
      <c r="E45" s="172"/>
      <c r="F45" s="174"/>
      <c r="G45" s="176">
        <v>157.666</v>
      </c>
      <c r="H45" s="176">
        <v>173.10599999999999</v>
      </c>
      <c r="I45" s="176">
        <v>173.51499999999999</v>
      </c>
    </row>
    <row r="46" spans="1:9">
      <c r="A46" s="169">
        <f t="shared" si="2"/>
        <v>37</v>
      </c>
      <c r="B46" s="186" t="s">
        <v>72</v>
      </c>
      <c r="C46" s="187" t="s">
        <v>9</v>
      </c>
      <c r="D46" s="188">
        <v>39237</v>
      </c>
      <c r="E46" s="189"/>
      <c r="F46" s="108"/>
      <c r="G46" s="176">
        <v>25.460999999999999</v>
      </c>
      <c r="H46" s="176">
        <v>27.959</v>
      </c>
      <c r="I46" s="176">
        <v>28</v>
      </c>
    </row>
    <row r="47" spans="1:9">
      <c r="A47" s="169">
        <f t="shared" si="2"/>
        <v>38</v>
      </c>
      <c r="B47" s="190" t="s">
        <v>73</v>
      </c>
      <c r="C47" s="50" t="s">
        <v>14</v>
      </c>
      <c r="D47" s="55">
        <v>42388</v>
      </c>
      <c r="E47" s="191"/>
      <c r="F47" s="108"/>
      <c r="G47" s="176">
        <v>105.718</v>
      </c>
      <c r="H47" s="176">
        <v>106.999</v>
      </c>
      <c r="I47" s="176">
        <v>107.047</v>
      </c>
    </row>
    <row r="48" spans="1:9">
      <c r="A48" s="169">
        <f t="shared" si="2"/>
        <v>39</v>
      </c>
      <c r="B48" s="192" t="s">
        <v>74</v>
      </c>
      <c r="C48" s="193" t="s">
        <v>75</v>
      </c>
      <c r="D48" s="194">
        <v>44680</v>
      </c>
      <c r="E48" s="195"/>
      <c r="F48" s="196"/>
      <c r="G48" s="176">
        <v>1.089</v>
      </c>
      <c r="H48" s="176">
        <v>1.175</v>
      </c>
      <c r="I48" s="176">
        <v>1.175</v>
      </c>
    </row>
    <row r="49" spans="1:9" ht="15.75" thickBot="1">
      <c r="A49" s="197">
        <f t="shared" si="2"/>
        <v>40</v>
      </c>
      <c r="B49" s="198" t="s">
        <v>76</v>
      </c>
      <c r="C49" s="129" t="s">
        <v>75</v>
      </c>
      <c r="D49" s="130">
        <v>44680</v>
      </c>
      <c r="E49" s="199"/>
      <c r="F49" s="200"/>
      <c r="G49" s="201">
        <v>1.077</v>
      </c>
      <c r="H49" s="176">
        <v>1.196</v>
      </c>
      <c r="I49" s="176">
        <v>1.198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5.75" thickTop="1">
      <c r="A51" s="202">
        <v>41</v>
      </c>
      <c r="B51" s="203" t="s">
        <v>78</v>
      </c>
      <c r="C51" s="204" t="s">
        <v>62</v>
      </c>
      <c r="D51" s="205">
        <v>38022</v>
      </c>
      <c r="E51" s="206"/>
      <c r="F51" s="207"/>
      <c r="G51" s="39">
        <v>2523.6909999999998</v>
      </c>
      <c r="H51" s="39">
        <v>2678.0709999999999</v>
      </c>
      <c r="I51" s="39">
        <v>2671.3249999999998</v>
      </c>
    </row>
    <row r="52" spans="1:9">
      <c r="A52" s="202">
        <f t="shared" ref="A52:A62" si="3">A51+1</f>
        <v>42</v>
      </c>
      <c r="B52" s="208" t="s">
        <v>79</v>
      </c>
      <c r="C52" s="209" t="s">
        <v>65</v>
      </c>
      <c r="D52" s="205">
        <v>39937</v>
      </c>
      <c r="E52" s="206"/>
      <c r="F52" s="210"/>
      <c r="G52" s="176">
        <v>237.303</v>
      </c>
      <c r="H52" s="176">
        <v>254.87700000000001</v>
      </c>
      <c r="I52" s="176">
        <v>252.405</v>
      </c>
    </row>
    <row r="53" spans="1:9">
      <c r="A53" s="202">
        <f t="shared" si="3"/>
        <v>43</v>
      </c>
      <c r="B53" s="203" t="s">
        <v>80</v>
      </c>
      <c r="C53" s="209" t="s">
        <v>54</v>
      </c>
      <c r="D53" s="205">
        <v>38740</v>
      </c>
      <c r="E53" s="206"/>
      <c r="F53" s="210"/>
      <c r="G53" s="176">
        <v>3.1829999999999998</v>
      </c>
      <c r="H53" s="57">
        <v>3.5289999999999999</v>
      </c>
      <c r="I53" s="57">
        <v>3.5139999999999998</v>
      </c>
    </row>
    <row r="54" spans="1:9">
      <c r="A54" s="202">
        <f t="shared" si="3"/>
        <v>44</v>
      </c>
      <c r="B54" s="203" t="s">
        <v>81</v>
      </c>
      <c r="C54" s="209" t="s">
        <v>54</v>
      </c>
      <c r="D54" s="205">
        <v>38740</v>
      </c>
      <c r="E54" s="206"/>
      <c r="F54" s="210"/>
      <c r="G54" s="211">
        <v>2.8380000000000001</v>
      </c>
      <c r="H54" s="57">
        <v>3.1110000000000002</v>
      </c>
      <c r="I54" s="57">
        <v>3.1</v>
      </c>
    </row>
    <row r="55" spans="1:9">
      <c r="A55" s="202">
        <f t="shared" si="3"/>
        <v>45</v>
      </c>
      <c r="B55" s="212" t="s">
        <v>82</v>
      </c>
      <c r="C55" s="193" t="s">
        <v>38</v>
      </c>
      <c r="D55" s="213">
        <v>41984</v>
      </c>
      <c r="E55" s="214"/>
      <c r="F55" s="215"/>
      <c r="G55" s="211">
        <v>52.948</v>
      </c>
      <c r="H55" s="176">
        <v>50.241999999999997</v>
      </c>
      <c r="I55" s="176">
        <v>49.427</v>
      </c>
    </row>
    <row r="56" spans="1:9">
      <c r="A56" s="202">
        <f t="shared" si="3"/>
        <v>46</v>
      </c>
      <c r="B56" s="208" t="s">
        <v>83</v>
      </c>
      <c r="C56" s="216" t="s">
        <v>22</v>
      </c>
      <c r="D56" s="217">
        <v>42087</v>
      </c>
      <c r="E56" s="206"/>
      <c r="F56" s="210"/>
      <c r="G56" s="218">
        <v>1.4430000000000001</v>
      </c>
      <c r="H56" s="218">
        <v>1.492</v>
      </c>
      <c r="I56" s="218">
        <v>1.4930000000000001</v>
      </c>
    </row>
    <row r="57" spans="1:9">
      <c r="A57" s="202">
        <f t="shared" si="3"/>
        <v>47</v>
      </c>
      <c r="B57" s="203" t="s">
        <v>84</v>
      </c>
      <c r="C57" s="216" t="s">
        <v>22</v>
      </c>
      <c r="D57" s="217">
        <v>42087</v>
      </c>
      <c r="E57" s="206"/>
      <c r="F57" s="210"/>
      <c r="G57" s="219">
        <v>1.24</v>
      </c>
      <c r="H57" s="219">
        <v>1.3520000000000001</v>
      </c>
      <c r="I57" s="219">
        <v>1.357</v>
      </c>
    </row>
    <row r="58" spans="1:9">
      <c r="A58" s="202">
        <f t="shared" si="3"/>
        <v>48</v>
      </c>
      <c r="B58" s="208" t="s">
        <v>85</v>
      </c>
      <c r="C58" s="216" t="s">
        <v>22</v>
      </c>
      <c r="D58" s="217">
        <v>42087</v>
      </c>
      <c r="E58" s="206"/>
      <c r="F58" s="220"/>
      <c r="G58" s="176">
        <v>1.2450000000000001</v>
      </c>
      <c r="H58" s="176">
        <v>1.3779999999999999</v>
      </c>
      <c r="I58" s="176">
        <v>1.383</v>
      </c>
    </row>
    <row r="59" spans="1:9">
      <c r="A59" s="202">
        <f t="shared" si="3"/>
        <v>49</v>
      </c>
      <c r="B59" s="221" t="s">
        <v>86</v>
      </c>
      <c r="C59" s="222" t="s">
        <v>18</v>
      </c>
      <c r="D59" s="188">
        <v>42874</v>
      </c>
      <c r="E59" s="189"/>
      <c r="F59" s="49"/>
      <c r="G59" s="218">
        <v>15.404999999999999</v>
      </c>
      <c r="H59" s="218">
        <v>18.22</v>
      </c>
      <c r="I59" s="218">
        <v>18.353000000000002</v>
      </c>
    </row>
    <row r="60" spans="1:9">
      <c r="A60" s="202">
        <f t="shared" si="3"/>
        <v>50</v>
      </c>
      <c r="B60" s="223" t="s">
        <v>87</v>
      </c>
      <c r="C60" s="178" t="s">
        <v>9</v>
      </c>
      <c r="D60" s="224">
        <v>43045</v>
      </c>
      <c r="E60" s="225"/>
      <c r="F60" s="49"/>
      <c r="G60" s="218">
        <v>11.679</v>
      </c>
      <c r="H60" s="218">
        <v>12.837</v>
      </c>
      <c r="I60" s="218">
        <v>13.005000000000001</v>
      </c>
    </row>
    <row r="61" spans="1:9">
      <c r="A61" s="202">
        <f t="shared" si="3"/>
        <v>51</v>
      </c>
      <c r="B61" s="186" t="s">
        <v>88</v>
      </c>
      <c r="C61" s="226" t="s">
        <v>18</v>
      </c>
      <c r="D61" s="227">
        <v>44368</v>
      </c>
      <c r="E61" s="225"/>
      <c r="F61" s="49"/>
      <c r="G61" s="228">
        <v>15.208</v>
      </c>
      <c r="H61" s="228">
        <v>18.329999999999998</v>
      </c>
      <c r="I61" s="228">
        <v>18.530999999999999</v>
      </c>
    </row>
    <row r="62" spans="1:9" ht="15.75" thickBot="1">
      <c r="A62" s="202">
        <f t="shared" si="3"/>
        <v>52</v>
      </c>
      <c r="B62" s="229" t="s">
        <v>89</v>
      </c>
      <c r="C62" s="230" t="s">
        <v>9</v>
      </c>
      <c r="D62" s="231">
        <v>45033</v>
      </c>
      <c r="E62" s="232"/>
      <c r="F62" s="200"/>
      <c r="G62" s="233">
        <v>5143.9989999999998</v>
      </c>
      <c r="H62" s="233">
        <v>5586.28</v>
      </c>
      <c r="I62" s="233">
        <v>5606.9279999999999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6.5" thickTop="1" thickBot="1">
      <c r="A64" s="234">
        <v>53</v>
      </c>
      <c r="B64" s="235" t="s">
        <v>91</v>
      </c>
      <c r="C64" s="137" t="s">
        <v>12</v>
      </c>
      <c r="D64" s="236">
        <v>36626</v>
      </c>
      <c r="E64" s="237"/>
      <c r="F64" s="238"/>
      <c r="G64" s="239">
        <v>94.942999999999998</v>
      </c>
      <c r="H64" s="239">
        <v>102.009</v>
      </c>
      <c r="I64" s="239">
        <v>102.121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6.5" thickTop="1" thickBot="1">
      <c r="A66" s="240">
        <v>54</v>
      </c>
      <c r="B66" s="241" t="s">
        <v>93</v>
      </c>
      <c r="C66" s="242" t="s">
        <v>54</v>
      </c>
      <c r="D66" s="243">
        <v>40071</v>
      </c>
      <c r="E66" s="138"/>
      <c r="F66" s="244"/>
      <c r="G66" s="245">
        <v>1.2470000000000001</v>
      </c>
      <c r="H66" s="233">
        <v>1.411</v>
      </c>
      <c r="I66" s="233">
        <v>1.409</v>
      </c>
    </row>
    <row r="67" spans="1:9" ht="16.5" thickTop="1" thickBot="1">
      <c r="A67" s="246" t="s">
        <v>94</v>
      </c>
      <c r="B67" s="247"/>
      <c r="C67" s="247"/>
      <c r="D67" s="247"/>
      <c r="E67" s="247"/>
      <c r="F67" s="247"/>
      <c r="G67" s="247"/>
      <c r="H67" s="247"/>
      <c r="I67" s="248"/>
    </row>
    <row r="68" spans="1:9" ht="17.25" customHeight="1" thickTop="1" thickBot="1">
      <c r="A68" s="249" t="s">
        <v>0</v>
      </c>
      <c r="B68" s="250"/>
      <c r="C68" s="251" t="s">
        <v>1</v>
      </c>
      <c r="D68" s="252" t="s">
        <v>2</v>
      </c>
      <c r="E68" s="253" t="s">
        <v>95</v>
      </c>
      <c r="F68" s="254"/>
      <c r="G68" s="255" t="s">
        <v>3</v>
      </c>
      <c r="H68" s="256" t="s">
        <v>4</v>
      </c>
      <c r="I68" s="257" t="s">
        <v>5</v>
      </c>
    </row>
    <row r="69" spans="1:9" ht="15.75" customHeight="1">
      <c r="A69" s="10"/>
      <c r="B69" s="11"/>
      <c r="C69" s="12"/>
      <c r="D69" s="258"/>
      <c r="E69" s="259" t="s">
        <v>96</v>
      </c>
      <c r="F69" s="260" t="s">
        <v>97</v>
      </c>
      <c r="G69" s="261"/>
      <c r="H69" s="262"/>
      <c r="I69" s="263"/>
    </row>
    <row r="70" spans="1:9" ht="15.75" thickBot="1">
      <c r="A70" s="18"/>
      <c r="B70" s="19"/>
      <c r="C70" s="20"/>
      <c r="D70" s="264"/>
      <c r="E70" s="265"/>
      <c r="F70" s="266"/>
      <c r="G70" s="267"/>
      <c r="H70" s="268"/>
      <c r="I70" s="269"/>
    </row>
    <row r="71" spans="1:9" ht="16.5" thickTop="1" thickBot="1">
      <c r="A71" s="270" t="s">
        <v>98</v>
      </c>
      <c r="B71" s="271"/>
      <c r="C71" s="271"/>
      <c r="D71" s="271"/>
      <c r="E71" s="271"/>
      <c r="F71" s="271"/>
      <c r="G71" s="271"/>
      <c r="H71" s="271"/>
      <c r="I71" s="272"/>
    </row>
    <row r="72" spans="1:9" ht="15.75" thickTop="1">
      <c r="A72" s="273">
        <v>55</v>
      </c>
      <c r="B72" s="274" t="s">
        <v>100</v>
      </c>
      <c r="C72" s="72" t="s">
        <v>32</v>
      </c>
      <c r="D72" s="275">
        <v>36831</v>
      </c>
      <c r="E72" s="276">
        <v>45428</v>
      </c>
      <c r="F72" s="277">
        <v>4.6420000000000003</v>
      </c>
      <c r="G72" s="219">
        <v>112.492</v>
      </c>
      <c r="H72" s="278">
        <v>112.962</v>
      </c>
      <c r="I72" s="278">
        <v>112.979</v>
      </c>
    </row>
    <row r="73" spans="1:9">
      <c r="A73" s="279">
        <f t="shared" ref="A73:A89" si="4">A72+1</f>
        <v>56</v>
      </c>
      <c r="B73" s="280" t="s">
        <v>101</v>
      </c>
      <c r="C73" s="281" t="s">
        <v>22</v>
      </c>
      <c r="D73" s="282">
        <v>101.60599999999999</v>
      </c>
      <c r="E73" s="282">
        <v>45434</v>
      </c>
      <c r="F73" s="277">
        <v>5.4470000000000001</v>
      </c>
      <c r="G73" s="283">
        <v>101.715</v>
      </c>
      <c r="H73" s="284">
        <v>100.873</v>
      </c>
      <c r="I73" s="284">
        <v>100.88800000000001</v>
      </c>
    </row>
    <row r="74" spans="1:9">
      <c r="A74" s="279">
        <f t="shared" si="4"/>
        <v>57</v>
      </c>
      <c r="B74" s="285" t="s">
        <v>102</v>
      </c>
      <c r="C74" s="286" t="s">
        <v>22</v>
      </c>
      <c r="D74" s="276">
        <v>38847</v>
      </c>
      <c r="E74" s="287">
        <v>45427</v>
      </c>
      <c r="F74" s="277">
        <v>6.5670000000000002</v>
      </c>
      <c r="G74" s="284">
        <v>108.976</v>
      </c>
      <c r="H74" s="284">
        <v>108.35299999999999</v>
      </c>
      <c r="I74" s="284">
        <v>108.374</v>
      </c>
    </row>
    <row r="75" spans="1:9">
      <c r="A75" s="279">
        <f t="shared" si="4"/>
        <v>58</v>
      </c>
      <c r="B75" s="285" t="s">
        <v>103</v>
      </c>
      <c r="C75" s="286" t="s">
        <v>46</v>
      </c>
      <c r="D75" s="276">
        <v>36831</v>
      </c>
      <c r="E75" s="276">
        <v>45432</v>
      </c>
      <c r="F75" s="277">
        <v>5.8869999999999996</v>
      </c>
      <c r="G75" s="284">
        <v>106.52200000000001</v>
      </c>
      <c r="H75" s="284">
        <v>105.819</v>
      </c>
      <c r="I75" s="284">
        <v>105.839</v>
      </c>
    </row>
    <row r="76" spans="1:9">
      <c r="A76" s="279">
        <f t="shared" si="4"/>
        <v>59</v>
      </c>
      <c r="B76" s="285" t="s">
        <v>104</v>
      </c>
      <c r="C76" s="286" t="s">
        <v>105</v>
      </c>
      <c r="D76" s="276">
        <v>39209</v>
      </c>
      <c r="E76" s="276">
        <v>45440</v>
      </c>
      <c r="F76" s="277">
        <v>7.0869999999999997</v>
      </c>
      <c r="G76" s="284">
        <v>107.81399999999999</v>
      </c>
      <c r="H76" s="284">
        <v>106.621</v>
      </c>
      <c r="I76" s="284">
        <v>106.64100000000001</v>
      </c>
    </row>
    <row r="77" spans="1:9">
      <c r="A77" s="279">
        <f t="shared" si="4"/>
        <v>60</v>
      </c>
      <c r="B77" s="285" t="s">
        <v>106</v>
      </c>
      <c r="C77" s="288" t="s">
        <v>62</v>
      </c>
      <c r="D77" s="276">
        <v>37865</v>
      </c>
      <c r="E77" s="276">
        <v>45442</v>
      </c>
      <c r="F77" s="277">
        <v>5.2220000000000004</v>
      </c>
      <c r="G77" s="284">
        <v>111.53</v>
      </c>
      <c r="H77" s="284">
        <v>111.416</v>
      </c>
      <c r="I77" s="284">
        <v>111.435</v>
      </c>
    </row>
    <row r="78" spans="1:9">
      <c r="A78" s="279">
        <f t="shared" si="4"/>
        <v>61</v>
      </c>
      <c r="B78" s="289" t="s">
        <v>107</v>
      </c>
      <c r="C78" s="286" t="s">
        <v>40</v>
      </c>
      <c r="D78" s="276">
        <v>35436</v>
      </c>
      <c r="E78" s="287">
        <v>45427</v>
      </c>
      <c r="F78" s="290">
        <v>6.7279999999999998</v>
      </c>
      <c r="G78" s="284">
        <v>108.20399999999999</v>
      </c>
      <c r="H78" s="284">
        <v>107.142</v>
      </c>
      <c r="I78" s="284">
        <v>107.16200000000001</v>
      </c>
    </row>
    <row r="79" spans="1:9" ht="15" customHeight="1">
      <c r="A79" s="291">
        <f t="shared" si="4"/>
        <v>62</v>
      </c>
      <c r="B79" s="289" t="s">
        <v>108</v>
      </c>
      <c r="C79" s="292" t="s">
        <v>9</v>
      </c>
      <c r="D79" s="276">
        <v>35464</v>
      </c>
      <c r="E79" s="282">
        <v>45404</v>
      </c>
      <c r="F79" s="290">
        <v>7.0410000000000004</v>
      </c>
      <c r="G79" s="284">
        <v>105.76300000000001</v>
      </c>
      <c r="H79" s="284">
        <v>104.18300000000001</v>
      </c>
      <c r="I79" s="284">
        <v>104.202</v>
      </c>
    </row>
    <row r="80" spans="1:9">
      <c r="A80" s="291">
        <f>+A79+1</f>
        <v>63</v>
      </c>
      <c r="B80" s="289" t="s">
        <v>109</v>
      </c>
      <c r="C80" s="286" t="s">
        <v>12</v>
      </c>
      <c r="D80" s="276">
        <v>37242</v>
      </c>
      <c r="E80" s="293">
        <v>45442</v>
      </c>
      <c r="F80" s="290">
        <v>5.8570000000000002</v>
      </c>
      <c r="G80" s="284">
        <v>108.991</v>
      </c>
      <c r="H80" s="284">
        <v>108.413</v>
      </c>
      <c r="I80" s="284">
        <v>108.432</v>
      </c>
    </row>
    <row r="81" spans="1:9">
      <c r="A81" s="291">
        <f t="shared" si="4"/>
        <v>64</v>
      </c>
      <c r="B81" s="285" t="s">
        <v>110</v>
      </c>
      <c r="C81" s="286" t="s">
        <v>18</v>
      </c>
      <c r="D81" s="276">
        <v>37396</v>
      </c>
      <c r="E81" s="293">
        <v>45442</v>
      </c>
      <c r="F81" s="290">
        <v>7.07</v>
      </c>
      <c r="G81" s="284">
        <v>109.85599999999999</v>
      </c>
      <c r="H81" s="294">
        <v>108.739</v>
      </c>
      <c r="I81" s="294">
        <v>108.759</v>
      </c>
    </row>
    <row r="82" spans="1:9">
      <c r="A82" s="291">
        <f t="shared" si="4"/>
        <v>65</v>
      </c>
      <c r="B82" s="285" t="s">
        <v>111</v>
      </c>
      <c r="C82" s="286" t="s">
        <v>65</v>
      </c>
      <c r="D82" s="295">
        <v>40211</v>
      </c>
      <c r="E82" s="293">
        <v>45442</v>
      </c>
      <c r="F82" s="290" t="s">
        <v>112</v>
      </c>
      <c r="G82" s="284">
        <v>107.593</v>
      </c>
      <c r="H82" s="284">
        <v>106.83199999999999</v>
      </c>
      <c r="I82" s="284">
        <v>106.85</v>
      </c>
    </row>
    <row r="83" spans="1:9">
      <c r="A83" s="291">
        <f t="shared" si="4"/>
        <v>66</v>
      </c>
      <c r="B83" s="289" t="s">
        <v>113</v>
      </c>
      <c r="C83" s="296" t="s">
        <v>114</v>
      </c>
      <c r="D83" s="276">
        <v>33910</v>
      </c>
      <c r="E83" s="276">
        <v>45366</v>
      </c>
      <c r="F83" s="290">
        <v>6.3</v>
      </c>
      <c r="G83" s="284">
        <v>107.384</v>
      </c>
      <c r="H83" s="294">
        <v>106.71599999999999</v>
      </c>
      <c r="I83" s="294">
        <v>106.736</v>
      </c>
    </row>
    <row r="84" spans="1:9">
      <c r="A84" s="291">
        <f t="shared" si="4"/>
        <v>67</v>
      </c>
      <c r="B84" s="297" t="s">
        <v>115</v>
      </c>
      <c r="C84" s="286" t="s">
        <v>24</v>
      </c>
      <c r="D84" s="298">
        <v>35744</v>
      </c>
      <c r="E84" s="299">
        <v>45434</v>
      </c>
      <c r="F84" s="290">
        <v>6.6920000000000002</v>
      </c>
      <c r="G84" s="300">
        <v>106.08799999999999</v>
      </c>
      <c r="H84" s="300">
        <v>105.331</v>
      </c>
      <c r="I84" s="300">
        <v>105.352</v>
      </c>
    </row>
    <row r="85" spans="1:9">
      <c r="A85" s="279">
        <f t="shared" si="4"/>
        <v>68</v>
      </c>
      <c r="B85" s="301" t="s">
        <v>116</v>
      </c>
      <c r="C85" s="281" t="s">
        <v>65</v>
      </c>
      <c r="D85" s="276">
        <v>39604</v>
      </c>
      <c r="E85" s="302">
        <v>45442</v>
      </c>
      <c r="F85" s="303">
        <v>3.5419999999999998</v>
      </c>
      <c r="G85" s="300">
        <v>108.29900000000001</v>
      </c>
      <c r="H85" s="300">
        <v>109.09399999999999</v>
      </c>
      <c r="I85" s="300">
        <v>109.11499999999999</v>
      </c>
    </row>
    <row r="86" spans="1:9">
      <c r="A86" s="304">
        <f t="shared" si="4"/>
        <v>69</v>
      </c>
      <c r="B86" s="305" t="s">
        <v>117</v>
      </c>
      <c r="C86" s="281" t="s">
        <v>14</v>
      </c>
      <c r="D86" s="276">
        <v>35481</v>
      </c>
      <c r="E86" s="276">
        <v>45432</v>
      </c>
      <c r="F86" s="303">
        <v>6.1619999999999999</v>
      </c>
      <c r="G86" s="300">
        <v>105.95699999999999</v>
      </c>
      <c r="H86" s="300">
        <v>105.038</v>
      </c>
      <c r="I86" s="300">
        <v>105.056</v>
      </c>
    </row>
    <row r="87" spans="1:9">
      <c r="A87" s="304">
        <f t="shared" si="4"/>
        <v>70</v>
      </c>
      <c r="B87" s="306" t="s">
        <v>118</v>
      </c>
      <c r="C87" s="307" t="s">
        <v>36</v>
      </c>
      <c r="D87" s="308">
        <v>39706</v>
      </c>
      <c r="E87" s="276">
        <v>45441</v>
      </c>
      <c r="F87" s="303">
        <v>4.3129999999999997</v>
      </c>
      <c r="G87" s="300">
        <v>102.982</v>
      </c>
      <c r="H87" s="300">
        <v>102.185</v>
      </c>
      <c r="I87" s="300">
        <v>102.193</v>
      </c>
    </row>
    <row r="88" spans="1:9">
      <c r="A88" s="304">
        <f t="shared" si="4"/>
        <v>71</v>
      </c>
      <c r="B88" s="309" t="s">
        <v>119</v>
      </c>
      <c r="C88" s="310" t="s">
        <v>9</v>
      </c>
      <c r="D88" s="311">
        <v>38565</v>
      </c>
      <c r="E88" s="311">
        <v>45404</v>
      </c>
      <c r="F88" s="312">
        <v>5.4820000000000002</v>
      </c>
      <c r="G88" s="313">
        <v>109.84399999999999</v>
      </c>
      <c r="H88" s="314">
        <v>109.23699999999999</v>
      </c>
      <c r="I88" s="314">
        <v>109.253</v>
      </c>
    </row>
    <row r="89" spans="1:9" ht="15.75" thickBot="1">
      <c r="A89" s="315">
        <f t="shared" si="4"/>
        <v>72</v>
      </c>
      <c r="B89" s="229" t="s">
        <v>120</v>
      </c>
      <c r="C89" s="316" t="s">
        <v>12</v>
      </c>
      <c r="D89" s="317">
        <v>34288</v>
      </c>
      <c r="E89" s="318">
        <v>45398</v>
      </c>
      <c r="F89" s="312">
        <v>6.0579999999999998</v>
      </c>
      <c r="G89" s="82">
        <v>105.47</v>
      </c>
      <c r="H89" s="313">
        <v>104.589</v>
      </c>
      <c r="I89" s="313">
        <v>104.608</v>
      </c>
    </row>
    <row r="90" spans="1:9" ht="16.5" thickTop="1" thickBot="1">
      <c r="A90" s="270" t="s">
        <v>121</v>
      </c>
      <c r="B90" s="271"/>
      <c r="C90" s="271"/>
      <c r="D90" s="271"/>
      <c r="E90" s="271"/>
      <c r="F90" s="271"/>
      <c r="G90" s="271"/>
      <c r="H90" s="271"/>
      <c r="I90" s="272"/>
    </row>
    <row r="91" spans="1:9" ht="15.75" thickTop="1">
      <c r="A91" s="319">
        <f>+A89+1</f>
        <v>73</v>
      </c>
      <c r="B91" s="320" t="s">
        <v>122</v>
      </c>
      <c r="C91" s="288" t="s">
        <v>62</v>
      </c>
      <c r="D91" s="321">
        <v>39762</v>
      </c>
      <c r="E91" s="322">
        <v>45427</v>
      </c>
      <c r="F91" s="323">
        <v>5.3719999999999999</v>
      </c>
      <c r="G91" s="313">
        <v>115.30200000000001</v>
      </c>
      <c r="H91" s="313">
        <v>114.251</v>
      </c>
      <c r="I91" s="313">
        <v>114.268</v>
      </c>
    </row>
    <row r="92" spans="1:9">
      <c r="A92" s="324">
        <f t="shared" ref="A92:A97" si="5">A91+1</f>
        <v>74</v>
      </c>
      <c r="B92" s="325" t="s">
        <v>123</v>
      </c>
      <c r="C92" s="326" t="s">
        <v>124</v>
      </c>
      <c r="D92" s="327">
        <v>40543</v>
      </c>
      <c r="E92" s="276">
        <v>45443</v>
      </c>
      <c r="F92" s="328">
        <v>7.1029999999999998</v>
      </c>
      <c r="G92" s="313">
        <v>107.664</v>
      </c>
      <c r="H92" s="313">
        <v>106.374</v>
      </c>
      <c r="I92" s="313">
        <v>106.392</v>
      </c>
    </row>
    <row r="93" spans="1:9">
      <c r="A93" s="329">
        <f t="shared" si="5"/>
        <v>75</v>
      </c>
      <c r="B93" s="330" t="s">
        <v>125</v>
      </c>
      <c r="C93" s="331" t="s">
        <v>14</v>
      </c>
      <c r="D93" s="332">
        <v>42024</v>
      </c>
      <c r="E93" s="276">
        <v>45443</v>
      </c>
      <c r="F93" s="328">
        <v>5.64</v>
      </c>
      <c r="G93" s="313">
        <v>111.628</v>
      </c>
      <c r="H93" s="314">
        <v>111.53100000000001</v>
      </c>
      <c r="I93" s="314">
        <v>111.54900000000001</v>
      </c>
    </row>
    <row r="94" spans="1:9">
      <c r="A94" s="329">
        <f t="shared" si="5"/>
        <v>76</v>
      </c>
      <c r="B94" s="274" t="s">
        <v>126</v>
      </c>
      <c r="C94" s="72" t="s">
        <v>44</v>
      </c>
      <c r="D94" s="275">
        <v>44998</v>
      </c>
      <c r="E94" s="333">
        <v>45386</v>
      </c>
      <c r="F94" s="328">
        <v>7.81</v>
      </c>
      <c r="G94" s="313">
        <v>107.851</v>
      </c>
      <c r="H94" s="313">
        <v>106.886</v>
      </c>
      <c r="I94" s="313">
        <v>106.91</v>
      </c>
    </row>
    <row r="95" spans="1:9">
      <c r="A95" s="334">
        <f t="shared" si="5"/>
        <v>77</v>
      </c>
      <c r="B95" s="335" t="s">
        <v>127</v>
      </c>
      <c r="C95" s="336" t="s">
        <v>75</v>
      </c>
      <c r="D95" s="337">
        <v>45169</v>
      </c>
      <c r="E95" s="338" t="s">
        <v>51</v>
      </c>
      <c r="F95" s="339" t="s">
        <v>51</v>
      </c>
      <c r="G95" s="219">
        <v>1015.847</v>
      </c>
      <c r="H95" s="219">
        <v>1070.056</v>
      </c>
      <c r="I95" s="219">
        <v>1070.259</v>
      </c>
    </row>
    <row r="96" spans="1:9">
      <c r="A96" s="329">
        <f t="shared" si="5"/>
        <v>78</v>
      </c>
      <c r="B96" s="274" t="s">
        <v>128</v>
      </c>
      <c r="C96" s="72" t="s">
        <v>44</v>
      </c>
      <c r="D96" s="275">
        <v>45320</v>
      </c>
      <c r="E96" s="340" t="s">
        <v>51</v>
      </c>
      <c r="F96" s="341" t="s">
        <v>51</v>
      </c>
      <c r="G96" s="342" t="s">
        <v>51</v>
      </c>
      <c r="H96" s="313">
        <v>10609.028</v>
      </c>
      <c r="I96" s="313">
        <v>10611.335999999999</v>
      </c>
    </row>
    <row r="97" spans="1:9" ht="15.75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3" t="s">
        <v>51</v>
      </c>
      <c r="F97" s="344" t="s">
        <v>51</v>
      </c>
      <c r="G97" s="133" t="s">
        <v>51</v>
      </c>
      <c r="H97" s="345">
        <v>104.17400000000001</v>
      </c>
      <c r="I97" s="345">
        <v>104.199</v>
      </c>
    </row>
    <row r="98" spans="1:9" ht="16.5" thickTop="1" thickBot="1">
      <c r="A98" s="270" t="s">
        <v>130</v>
      </c>
      <c r="B98" s="271"/>
      <c r="C98" s="271"/>
      <c r="D98" s="271"/>
      <c r="E98" s="271"/>
      <c r="F98" s="271"/>
      <c r="G98" s="271"/>
      <c r="H98" s="271"/>
      <c r="I98" s="272"/>
    </row>
    <row r="99" spans="1:9" ht="15.75" thickTop="1">
      <c r="A99" s="346">
        <f>+A97+1</f>
        <v>80</v>
      </c>
      <c r="B99" s="347" t="s">
        <v>131</v>
      </c>
      <c r="C99" s="348" t="s">
        <v>124</v>
      </c>
      <c r="D99" s="349">
        <v>43350</v>
      </c>
      <c r="E99" s="276">
        <v>45443</v>
      </c>
      <c r="F99" s="350">
        <v>7.6970000000000001</v>
      </c>
      <c r="G99" s="351">
        <v>111.235</v>
      </c>
      <c r="H99" s="351">
        <v>109.81</v>
      </c>
      <c r="I99" s="351">
        <v>109.94499999999999</v>
      </c>
    </row>
    <row r="100" spans="1:9" ht="15.75" thickBot="1">
      <c r="A100" s="352">
        <f>+A99+1</f>
        <v>81</v>
      </c>
      <c r="B100" s="353" t="s">
        <v>132</v>
      </c>
      <c r="C100" s="354" t="s">
        <v>124</v>
      </c>
      <c r="D100" s="355">
        <v>45282</v>
      </c>
      <c r="E100" s="356" t="s">
        <v>51</v>
      </c>
      <c r="F100" s="357" t="s">
        <v>51</v>
      </c>
      <c r="G100" s="358">
        <v>99.894999999999996</v>
      </c>
      <c r="H100" s="358">
        <v>105.934</v>
      </c>
      <c r="I100" s="358">
        <v>106.104</v>
      </c>
    </row>
    <row r="101" spans="1:9" ht="16.5" thickTop="1" thickBot="1">
      <c r="A101" s="270" t="s">
        <v>133</v>
      </c>
      <c r="B101" s="271"/>
      <c r="C101" s="271"/>
      <c r="D101" s="271"/>
      <c r="E101" s="271"/>
      <c r="F101" s="271"/>
      <c r="G101" s="271"/>
      <c r="H101" s="271"/>
      <c r="I101" s="272"/>
    </row>
    <row r="102" spans="1:9" ht="15.75" thickTop="1">
      <c r="A102" s="334">
        <f>+A100+1</f>
        <v>82</v>
      </c>
      <c r="B102" s="359" t="s">
        <v>134</v>
      </c>
      <c r="C102" s="360" t="s">
        <v>32</v>
      </c>
      <c r="D102" s="361">
        <v>34561</v>
      </c>
      <c r="E102" s="362">
        <v>45428</v>
      </c>
      <c r="F102" s="363">
        <v>0.94399999999999995</v>
      </c>
      <c r="G102" s="364">
        <v>62.860999999999997</v>
      </c>
      <c r="H102" s="365">
        <v>62.649000000000001</v>
      </c>
      <c r="I102" s="365">
        <v>62.832999999999998</v>
      </c>
    </row>
    <row r="103" spans="1:9">
      <c r="A103" s="366">
        <f t="shared" ref="A103:A109" si="6">A102+1</f>
        <v>83</v>
      </c>
      <c r="B103" s="367" t="s">
        <v>135</v>
      </c>
      <c r="C103" s="368" t="s">
        <v>40</v>
      </c>
      <c r="D103" s="369">
        <v>105.764</v>
      </c>
      <c r="E103" s="370">
        <v>45427</v>
      </c>
      <c r="F103" s="371">
        <v>4.4029999999999996</v>
      </c>
      <c r="G103" s="372">
        <v>111.593</v>
      </c>
      <c r="H103" s="372">
        <v>118.696</v>
      </c>
      <c r="I103" s="372">
        <v>118.657</v>
      </c>
    </row>
    <row r="104" spans="1:9">
      <c r="A104" s="373">
        <f t="shared" si="6"/>
        <v>84</v>
      </c>
      <c r="B104" s="367" t="s">
        <v>136</v>
      </c>
      <c r="C104" s="368" t="s">
        <v>12</v>
      </c>
      <c r="D104" s="369">
        <v>36367</v>
      </c>
      <c r="E104" s="374">
        <v>45442</v>
      </c>
      <c r="F104" s="196">
        <v>0.84699999999999998</v>
      </c>
      <c r="G104" s="375">
        <v>17.940000000000001</v>
      </c>
      <c r="H104" s="372">
        <v>17.802</v>
      </c>
      <c r="I104" s="372">
        <v>17.808</v>
      </c>
    </row>
    <row r="105" spans="1:9">
      <c r="A105" s="373">
        <f t="shared" si="6"/>
        <v>85</v>
      </c>
      <c r="B105" s="376" t="s">
        <v>137</v>
      </c>
      <c r="C105" s="377" t="s">
        <v>114</v>
      </c>
      <c r="D105" s="378">
        <v>36857</v>
      </c>
      <c r="E105" s="276">
        <v>45366</v>
      </c>
      <c r="F105" s="379">
        <v>15.603999999999999</v>
      </c>
      <c r="G105" s="372">
        <v>329.803</v>
      </c>
      <c r="H105" s="380">
        <v>343.666</v>
      </c>
      <c r="I105" s="380">
        <v>343.755</v>
      </c>
    </row>
    <row r="106" spans="1:9">
      <c r="A106" s="373">
        <f t="shared" si="6"/>
        <v>86</v>
      </c>
      <c r="B106" s="376" t="s">
        <v>138</v>
      </c>
      <c r="C106" s="381" t="s">
        <v>44</v>
      </c>
      <c r="D106" s="378">
        <v>38777</v>
      </c>
      <c r="E106" s="382">
        <v>45404</v>
      </c>
      <c r="F106" s="379">
        <v>51.435000000000002</v>
      </c>
      <c r="G106" s="372">
        <v>2266.8980000000001</v>
      </c>
      <c r="H106" s="383">
        <v>2412.9349999999999</v>
      </c>
      <c r="I106" s="383">
        <v>2416.0439999999999</v>
      </c>
    </row>
    <row r="107" spans="1:9">
      <c r="A107" s="384">
        <f t="shared" si="6"/>
        <v>87</v>
      </c>
      <c r="B107" s="376" t="s">
        <v>139</v>
      </c>
      <c r="C107" s="281" t="s">
        <v>14</v>
      </c>
      <c r="D107" s="378">
        <v>34423</v>
      </c>
      <c r="E107" s="276">
        <v>45433</v>
      </c>
      <c r="F107" s="379">
        <v>2.6709999999999998</v>
      </c>
      <c r="G107" s="372">
        <v>70.567999999999998</v>
      </c>
      <c r="H107" s="218">
        <v>69.418999999999997</v>
      </c>
      <c r="I107" s="218">
        <v>69.421000000000006</v>
      </c>
    </row>
    <row r="108" spans="1:9">
      <c r="A108" s="373">
        <f t="shared" si="6"/>
        <v>88</v>
      </c>
      <c r="B108" s="376" t="s">
        <v>140</v>
      </c>
      <c r="C108" s="281" t="s">
        <v>14</v>
      </c>
      <c r="D108" s="378">
        <v>34731</v>
      </c>
      <c r="E108" s="276">
        <v>45435</v>
      </c>
      <c r="F108" s="379">
        <v>2.3260000000000001</v>
      </c>
      <c r="G108" s="372">
        <v>56.146000000000001</v>
      </c>
      <c r="H108" s="385">
        <v>55.253999999999998</v>
      </c>
      <c r="I108" s="385">
        <v>55.262999999999998</v>
      </c>
    </row>
    <row r="109" spans="1:9" ht="15.75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8">
        <v>45398</v>
      </c>
      <c r="F109" s="390">
        <v>1.712</v>
      </c>
      <c r="G109" s="82">
        <v>108.631</v>
      </c>
      <c r="H109" s="391">
        <v>108.378</v>
      </c>
      <c r="I109" s="391">
        <v>108.21299999999999</v>
      </c>
    </row>
    <row r="110" spans="1:9" ht="16.5" thickTop="1" thickBot="1">
      <c r="A110" s="270" t="s">
        <v>142</v>
      </c>
      <c r="B110" s="271"/>
      <c r="C110" s="271"/>
      <c r="D110" s="271"/>
      <c r="E110" s="271"/>
      <c r="F110" s="271"/>
      <c r="G110" s="271"/>
      <c r="H110" s="271"/>
      <c r="I110" s="272"/>
    </row>
    <row r="111" spans="1:9" ht="15.75" thickTop="1">
      <c r="A111" s="392">
        <f>A109+1</f>
        <v>90</v>
      </c>
      <c r="B111" s="393" t="s">
        <v>143</v>
      </c>
      <c r="C111" s="281" t="s">
        <v>32</v>
      </c>
      <c r="D111" s="276">
        <v>1867429</v>
      </c>
      <c r="E111" s="276">
        <v>45428</v>
      </c>
      <c r="F111" s="390">
        <v>0.12</v>
      </c>
      <c r="G111" s="394">
        <v>11.436999999999999</v>
      </c>
      <c r="H111" s="395">
        <v>11.016999999999999</v>
      </c>
      <c r="I111" s="395">
        <v>11.016999999999999</v>
      </c>
    </row>
    <row r="112" spans="1:9">
      <c r="A112" s="396">
        <f t="shared" ref="A112:A122" si="7">A111+1</f>
        <v>91</v>
      </c>
      <c r="B112" s="397" t="s">
        <v>144</v>
      </c>
      <c r="C112" s="398" t="s">
        <v>32</v>
      </c>
      <c r="D112" s="399">
        <v>39084</v>
      </c>
      <c r="E112" s="276">
        <v>45428</v>
      </c>
      <c r="F112" s="390">
        <v>1.238</v>
      </c>
      <c r="G112" s="372">
        <v>16.704000000000001</v>
      </c>
      <c r="H112" s="395">
        <v>17.327000000000002</v>
      </c>
      <c r="I112" s="395">
        <v>17.341999999999999</v>
      </c>
    </row>
    <row r="113" spans="1:9">
      <c r="A113" s="396">
        <f t="shared" si="7"/>
        <v>92</v>
      </c>
      <c r="B113" s="400" t="s">
        <v>145</v>
      </c>
      <c r="C113" s="401" t="s">
        <v>46</v>
      </c>
      <c r="D113" s="399">
        <v>39994</v>
      </c>
      <c r="E113" s="276">
        <v>45425</v>
      </c>
      <c r="F113" s="402">
        <v>0.57099999999999995</v>
      </c>
      <c r="G113" s="372">
        <v>17.93</v>
      </c>
      <c r="H113" s="372">
        <v>18.989999999999998</v>
      </c>
      <c r="I113" s="372">
        <v>19.059000000000001</v>
      </c>
    </row>
    <row r="114" spans="1:9">
      <c r="A114" s="396">
        <f t="shared" si="7"/>
        <v>93</v>
      </c>
      <c r="B114" s="400" t="s">
        <v>146</v>
      </c>
      <c r="C114" s="398" t="s">
        <v>46</v>
      </c>
      <c r="D114" s="399">
        <v>40848</v>
      </c>
      <c r="E114" s="276">
        <v>45425</v>
      </c>
      <c r="F114" s="402">
        <v>0.54400000000000004</v>
      </c>
      <c r="G114" s="372">
        <v>15.723000000000001</v>
      </c>
      <c r="H114" s="372">
        <v>16.527000000000001</v>
      </c>
      <c r="I114" s="372">
        <v>16.57</v>
      </c>
    </row>
    <row r="115" spans="1:9">
      <c r="A115" s="396">
        <f t="shared" si="7"/>
        <v>94</v>
      </c>
      <c r="B115" s="403" t="s">
        <v>147</v>
      </c>
      <c r="C115" s="281" t="s">
        <v>14</v>
      </c>
      <c r="D115" s="399">
        <v>39699</v>
      </c>
      <c r="E115" s="276">
        <v>45443</v>
      </c>
      <c r="F115" s="404">
        <v>3.9329999999999998</v>
      </c>
      <c r="G115" s="372">
        <v>105.039</v>
      </c>
      <c r="H115" s="372">
        <v>104.985</v>
      </c>
      <c r="I115" s="372">
        <v>105.015</v>
      </c>
    </row>
    <row r="116" spans="1:9">
      <c r="A116" s="396">
        <f t="shared" si="7"/>
        <v>95</v>
      </c>
      <c r="B116" s="400" t="s">
        <v>148</v>
      </c>
      <c r="C116" s="405" t="s">
        <v>36</v>
      </c>
      <c r="D116" s="399">
        <v>40725</v>
      </c>
      <c r="E116" s="276">
        <v>45407</v>
      </c>
      <c r="F116" s="404">
        <v>2.3149999999999999</v>
      </c>
      <c r="G116" s="372">
        <v>90.783000000000001</v>
      </c>
      <c r="H116" s="372">
        <v>89.491</v>
      </c>
      <c r="I116" s="372">
        <v>89.120999999999995</v>
      </c>
    </row>
    <row r="117" spans="1:9">
      <c r="A117" s="396">
        <f t="shared" si="7"/>
        <v>96</v>
      </c>
      <c r="B117" s="400" t="s">
        <v>149</v>
      </c>
      <c r="C117" s="405" t="s">
        <v>36</v>
      </c>
      <c r="D117" s="406">
        <v>40725</v>
      </c>
      <c r="E117" s="374">
        <v>45419</v>
      </c>
      <c r="F117" s="404">
        <v>2.2519999999999998</v>
      </c>
      <c r="G117" s="372">
        <v>94.734999999999999</v>
      </c>
      <c r="H117" s="372">
        <v>92.932000000000002</v>
      </c>
      <c r="I117" s="372">
        <v>92.602000000000004</v>
      </c>
    </row>
    <row r="118" spans="1:9">
      <c r="A118" s="396">
        <f t="shared" si="7"/>
        <v>97</v>
      </c>
      <c r="B118" s="407" t="s">
        <v>150</v>
      </c>
      <c r="C118" s="408" t="s">
        <v>38</v>
      </c>
      <c r="D118" s="111">
        <v>40910</v>
      </c>
      <c r="E118" s="276">
        <v>45075</v>
      </c>
      <c r="F118" s="409">
        <v>3.82</v>
      </c>
      <c r="G118" s="372">
        <v>106.369</v>
      </c>
      <c r="H118" s="372">
        <v>112.23399999999999</v>
      </c>
      <c r="I118" s="372">
        <v>112.279</v>
      </c>
    </row>
    <row r="119" spans="1:9" ht="15.75" customHeight="1">
      <c r="A119" s="396">
        <f t="shared" si="7"/>
        <v>98</v>
      </c>
      <c r="B119" s="400" t="s">
        <v>151</v>
      </c>
      <c r="C119" s="398" t="s">
        <v>12</v>
      </c>
      <c r="D119" s="399">
        <v>41904</v>
      </c>
      <c r="E119" s="374">
        <v>45442</v>
      </c>
      <c r="F119" s="404">
        <v>4.2729999999999997</v>
      </c>
      <c r="G119" s="372">
        <v>100.033</v>
      </c>
      <c r="H119" s="218">
        <v>104.145</v>
      </c>
      <c r="I119" s="218">
        <v>104.298</v>
      </c>
    </row>
    <row r="120" spans="1:9" ht="15.75" customHeight="1">
      <c r="A120" s="396">
        <f t="shared" si="7"/>
        <v>99</v>
      </c>
      <c r="B120" s="410" t="s">
        <v>152</v>
      </c>
      <c r="C120" s="381" t="s">
        <v>44</v>
      </c>
      <c r="D120" s="411">
        <v>42741</v>
      </c>
      <c r="E120" s="276">
        <v>45443</v>
      </c>
      <c r="F120" s="402">
        <v>0.32900000000000001</v>
      </c>
      <c r="G120" s="372">
        <v>11.000999999999999</v>
      </c>
      <c r="H120" s="412">
        <v>11.843</v>
      </c>
      <c r="I120" s="412">
        <v>11.867000000000001</v>
      </c>
    </row>
    <row r="121" spans="1:9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02">
        <v>5.1820000000000004</v>
      </c>
      <c r="G121" s="372">
        <v>104.393</v>
      </c>
      <c r="H121" s="372">
        <v>102.74</v>
      </c>
      <c r="I121" s="372">
        <v>102.88500000000001</v>
      </c>
    </row>
    <row r="122" spans="1:9" ht="15.75" thickBot="1">
      <c r="A122" s="417">
        <f t="shared" si="7"/>
        <v>101</v>
      </c>
      <c r="B122" s="418" t="s">
        <v>154</v>
      </c>
      <c r="C122" s="419" t="s">
        <v>9</v>
      </c>
      <c r="D122" s="308">
        <v>39097</v>
      </c>
      <c r="E122" s="382">
        <v>45404</v>
      </c>
      <c r="F122" s="420">
        <v>2.222</v>
      </c>
      <c r="G122" s="82">
        <v>78.462999999999994</v>
      </c>
      <c r="H122" s="421">
        <v>82.638999999999996</v>
      </c>
      <c r="I122" s="421">
        <v>82.75</v>
      </c>
    </row>
    <row r="123" spans="1:9" ht="16.5" thickTop="1" thickBot="1">
      <c r="A123" s="270" t="s">
        <v>155</v>
      </c>
      <c r="B123" s="271"/>
      <c r="C123" s="271"/>
      <c r="D123" s="271"/>
      <c r="E123" s="271"/>
      <c r="F123" s="271"/>
      <c r="G123" s="271"/>
      <c r="H123" s="271"/>
      <c r="I123" s="272"/>
    </row>
    <row r="124" spans="1:9" ht="15.75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98.71</v>
      </c>
      <c r="I124" s="427">
        <v>99.147000000000006</v>
      </c>
    </row>
    <row r="125" spans="1:9">
      <c r="A125" s="396">
        <f t="shared" ref="A125:A144" si="8">A124+1</f>
        <v>103</v>
      </c>
      <c r="B125" s="428" t="s">
        <v>157</v>
      </c>
      <c r="C125" s="429" t="s">
        <v>158</v>
      </c>
      <c r="D125" s="430">
        <v>40543</v>
      </c>
      <c r="E125" s="276">
        <v>45443</v>
      </c>
      <c r="F125" s="402">
        <v>2.609</v>
      </c>
      <c r="G125" s="431">
        <v>124.098</v>
      </c>
      <c r="H125" s="432">
        <v>127.581</v>
      </c>
      <c r="I125" s="432">
        <v>127.139</v>
      </c>
    </row>
    <row r="126" spans="1:9">
      <c r="A126" s="396">
        <f t="shared" si="8"/>
        <v>104</v>
      </c>
      <c r="B126" s="433" t="s">
        <v>159</v>
      </c>
      <c r="C126" s="434" t="s">
        <v>158</v>
      </c>
      <c r="D126" s="435">
        <v>40543</v>
      </c>
      <c r="E126" s="436">
        <v>44708</v>
      </c>
      <c r="F126" s="437">
        <v>0.96299999999999997</v>
      </c>
      <c r="G126" s="432">
        <v>151.56800000000001</v>
      </c>
      <c r="H126" s="432">
        <v>159.995</v>
      </c>
      <c r="I126" s="432">
        <v>158.87700000000001</v>
      </c>
    </row>
    <row r="127" spans="1:9">
      <c r="A127" s="396">
        <f t="shared" si="8"/>
        <v>105</v>
      </c>
      <c r="B127" s="438" t="s">
        <v>160</v>
      </c>
      <c r="C127" s="439" t="s">
        <v>40</v>
      </c>
      <c r="D127" s="435">
        <v>39745</v>
      </c>
      <c r="E127" s="440">
        <v>45441</v>
      </c>
      <c r="F127" s="402">
        <v>6.6890000000000001</v>
      </c>
      <c r="G127" s="219">
        <v>156.44900000000001</v>
      </c>
      <c r="H127" s="219">
        <v>161.91999999999999</v>
      </c>
      <c r="I127" s="219">
        <v>162.11000000000001</v>
      </c>
    </row>
    <row r="128" spans="1:9">
      <c r="A128" s="396">
        <f t="shared" si="8"/>
        <v>106</v>
      </c>
      <c r="B128" s="441" t="s">
        <v>161</v>
      </c>
      <c r="C128" s="442" t="s">
        <v>18</v>
      </c>
      <c r="D128" s="435">
        <v>38671</v>
      </c>
      <c r="E128" s="443">
        <v>45439</v>
      </c>
      <c r="F128" s="402">
        <v>1.8240000000000001</v>
      </c>
      <c r="G128" s="219">
        <v>196.79400000000001</v>
      </c>
      <c r="H128" s="219">
        <v>221.30099999999999</v>
      </c>
      <c r="I128" s="219">
        <v>222.12100000000001</v>
      </c>
    </row>
    <row r="129" spans="1:9">
      <c r="A129" s="396">
        <f t="shared" si="8"/>
        <v>107</v>
      </c>
      <c r="B129" s="441" t="s">
        <v>162</v>
      </c>
      <c r="C129" s="444" t="s">
        <v>18</v>
      </c>
      <c r="D129" s="445">
        <v>38671</v>
      </c>
      <c r="E129" s="276">
        <v>45439</v>
      </c>
      <c r="F129" s="402">
        <v>3.33</v>
      </c>
      <c r="G129" s="219">
        <v>186.23699999999999</v>
      </c>
      <c r="H129" s="219">
        <v>203.25800000000001</v>
      </c>
      <c r="I129" s="219">
        <v>203.441</v>
      </c>
    </row>
    <row r="130" spans="1:9">
      <c r="A130" s="396">
        <f t="shared" si="8"/>
        <v>108</v>
      </c>
      <c r="B130" s="441" t="s">
        <v>163</v>
      </c>
      <c r="C130" s="444" t="s">
        <v>18</v>
      </c>
      <c r="D130" s="445">
        <v>38671</v>
      </c>
      <c r="E130" s="276">
        <v>45439</v>
      </c>
      <c r="F130" s="402">
        <v>3.9849999999999999</v>
      </c>
      <c r="G130" s="446">
        <v>181.047</v>
      </c>
      <c r="H130" s="219">
        <v>198.38800000000001</v>
      </c>
      <c r="I130" s="219">
        <v>198.88399999999999</v>
      </c>
    </row>
    <row r="131" spans="1:9">
      <c r="A131" s="396">
        <f t="shared" si="8"/>
        <v>109</v>
      </c>
      <c r="B131" s="433" t="s">
        <v>164</v>
      </c>
      <c r="C131" s="444" t="s">
        <v>18</v>
      </c>
      <c r="D131" s="445">
        <v>40014</v>
      </c>
      <c r="E131" s="276">
        <v>45439</v>
      </c>
      <c r="F131" s="402">
        <v>0.28100000000000003</v>
      </c>
      <c r="G131" s="446">
        <v>25.149000000000001</v>
      </c>
      <c r="H131" s="446">
        <v>30.084</v>
      </c>
      <c r="I131" s="446">
        <v>30.163</v>
      </c>
    </row>
    <row r="132" spans="1:9" s="9" customFormat="1" ht="13.15" customHeight="1">
      <c r="A132" s="396">
        <f t="shared" si="8"/>
        <v>110</v>
      </c>
      <c r="B132" s="433" t="s">
        <v>165</v>
      </c>
      <c r="C132" s="444" t="s">
        <v>18</v>
      </c>
      <c r="D132" s="445">
        <v>44942</v>
      </c>
      <c r="E132" s="447">
        <v>45363</v>
      </c>
      <c r="F132" s="448">
        <v>872.45899999999995</v>
      </c>
      <c r="G132" s="446">
        <v>10866.132</v>
      </c>
      <c r="H132" s="446">
        <v>11467.686</v>
      </c>
      <c r="I132" s="446">
        <v>11513.15</v>
      </c>
    </row>
    <row r="133" spans="1:9" s="9" customFormat="1" ht="12.75">
      <c r="A133" s="396">
        <f t="shared" si="8"/>
        <v>111</v>
      </c>
      <c r="B133" s="433" t="s">
        <v>166</v>
      </c>
      <c r="C133" s="444" t="s">
        <v>167</v>
      </c>
      <c r="D133" s="445">
        <v>40240</v>
      </c>
      <c r="E133" s="449">
        <v>43978</v>
      </c>
      <c r="F133" s="450">
        <v>0.58299999999999996</v>
      </c>
      <c r="G133" s="446">
        <v>139.44800000000001</v>
      </c>
      <c r="H133" s="451" t="s">
        <v>42</v>
      </c>
      <c r="I133" s="451" t="s">
        <v>42</v>
      </c>
    </row>
    <row r="134" spans="1:9" s="9" customFormat="1" ht="12.75">
      <c r="A134" s="396">
        <f t="shared" si="8"/>
        <v>112</v>
      </c>
      <c r="B134" s="452" t="s">
        <v>168</v>
      </c>
      <c r="C134" s="281" t="s">
        <v>22</v>
      </c>
      <c r="D134" s="453">
        <v>42920</v>
      </c>
      <c r="E134" s="454">
        <v>45427</v>
      </c>
      <c r="F134" s="448">
        <v>3.1070000000000002</v>
      </c>
      <c r="G134" s="446">
        <v>97.599000000000004</v>
      </c>
      <c r="H134" s="446">
        <v>105.456</v>
      </c>
      <c r="I134" s="446">
        <v>105.967</v>
      </c>
    </row>
    <row r="135" spans="1:9" s="9" customFormat="1" ht="12.75">
      <c r="A135" s="396">
        <f t="shared" si="8"/>
        <v>113</v>
      </c>
      <c r="B135" s="452" t="s">
        <v>169</v>
      </c>
      <c r="C135" s="455" t="s">
        <v>9</v>
      </c>
      <c r="D135" s="456">
        <v>43416</v>
      </c>
      <c r="E135" s="457">
        <v>45404</v>
      </c>
      <c r="F135" s="402">
        <v>137.67400000000001</v>
      </c>
      <c r="G135" s="458">
        <v>4947.7049999999999</v>
      </c>
      <c r="H135" s="458">
        <v>5443.0249999999996</v>
      </c>
      <c r="I135" s="458">
        <v>5472.9290000000001</v>
      </c>
    </row>
    <row r="136" spans="1:9" s="9" customFormat="1" ht="12.75">
      <c r="A136" s="396">
        <f t="shared" si="8"/>
        <v>114</v>
      </c>
      <c r="B136" s="198" t="s">
        <v>170</v>
      </c>
      <c r="C136" s="459" t="s">
        <v>114</v>
      </c>
      <c r="D136" s="460">
        <v>43507</v>
      </c>
      <c r="E136" s="461">
        <v>45387</v>
      </c>
      <c r="F136" s="402">
        <v>0.40100000000000002</v>
      </c>
      <c r="G136" s="458">
        <v>10.736000000000001</v>
      </c>
      <c r="H136" s="458">
        <v>11.398999999999999</v>
      </c>
      <c r="I136" s="458">
        <v>11.481999999999999</v>
      </c>
    </row>
    <row r="137" spans="1:9" s="9" customFormat="1" ht="12.75">
      <c r="A137" s="396">
        <f t="shared" si="8"/>
        <v>115</v>
      </c>
      <c r="B137" s="462" t="s">
        <v>171</v>
      </c>
      <c r="C137" s="463" t="s">
        <v>40</v>
      </c>
      <c r="D137" s="464">
        <v>39748</v>
      </c>
      <c r="E137" s="465">
        <v>45441</v>
      </c>
      <c r="F137" s="466">
        <v>8.6270000000000007</v>
      </c>
      <c r="G137" s="458">
        <v>173.91800000000001</v>
      </c>
      <c r="H137" s="458">
        <v>177.46700000000001</v>
      </c>
      <c r="I137" s="458">
        <v>177.917</v>
      </c>
    </row>
    <row r="138" spans="1:9" s="9" customFormat="1" ht="12.75">
      <c r="A138" s="467">
        <f t="shared" si="8"/>
        <v>116</v>
      </c>
      <c r="B138" s="462" t="s">
        <v>172</v>
      </c>
      <c r="C138" s="463" t="s">
        <v>9</v>
      </c>
      <c r="D138" s="468">
        <v>42506</v>
      </c>
      <c r="E138" s="457">
        <v>45404</v>
      </c>
      <c r="F138" s="469">
        <v>377.26299999999998</v>
      </c>
      <c r="G138" s="446">
        <v>11448.885</v>
      </c>
      <c r="H138" s="446">
        <v>12172.875</v>
      </c>
      <c r="I138" s="446">
        <v>12266.512000000001</v>
      </c>
    </row>
    <row r="139" spans="1:9" s="9" customFormat="1" ht="12.75">
      <c r="A139" s="467">
        <f t="shared" si="8"/>
        <v>117</v>
      </c>
      <c r="B139" s="438" t="s">
        <v>173</v>
      </c>
      <c r="C139" s="429" t="s">
        <v>75</v>
      </c>
      <c r="D139" s="470">
        <v>44680</v>
      </c>
      <c r="E139" s="471">
        <v>45434</v>
      </c>
      <c r="F139" s="472">
        <v>511.50200000000001</v>
      </c>
      <c r="G139" s="446">
        <v>10487.634</v>
      </c>
      <c r="H139" s="446">
        <v>11106.009</v>
      </c>
      <c r="I139" s="446">
        <v>11150.625</v>
      </c>
    </row>
    <row r="140" spans="1:9" s="9" customFormat="1" ht="12.75">
      <c r="A140" s="467">
        <f t="shared" si="8"/>
        <v>118</v>
      </c>
      <c r="B140" s="473" t="s">
        <v>174</v>
      </c>
      <c r="C140" s="463" t="s">
        <v>65</v>
      </c>
      <c r="D140" s="474">
        <v>44998</v>
      </c>
      <c r="E140" s="447">
        <v>45373</v>
      </c>
      <c r="F140" s="475">
        <v>774.49599999999998</v>
      </c>
      <c r="G140" s="476">
        <v>10761.297</v>
      </c>
      <c r="H140" s="446">
        <v>10717.511</v>
      </c>
      <c r="I140" s="446">
        <v>10756.242</v>
      </c>
    </row>
    <row r="141" spans="1:9" s="9" customFormat="1" ht="12.75">
      <c r="A141" s="467">
        <f t="shared" si="8"/>
        <v>119</v>
      </c>
      <c r="B141" s="477" t="s">
        <v>175</v>
      </c>
      <c r="C141" s="478" t="s">
        <v>18</v>
      </c>
      <c r="D141" s="479">
        <v>45054</v>
      </c>
      <c r="E141" s="447">
        <v>45363</v>
      </c>
      <c r="F141" s="480">
        <v>646.68799999999999</v>
      </c>
      <c r="G141" s="476">
        <v>10636.069</v>
      </c>
      <c r="H141" s="476">
        <v>11289.802</v>
      </c>
      <c r="I141" s="476">
        <v>11334.048000000001</v>
      </c>
    </row>
    <row r="142" spans="1:9" s="9" customFormat="1" ht="12.75">
      <c r="A142" s="467">
        <f t="shared" si="8"/>
        <v>120</v>
      </c>
      <c r="B142" s="481" t="s">
        <v>176</v>
      </c>
      <c r="C142" s="482" t="s">
        <v>65</v>
      </c>
      <c r="D142" s="479">
        <v>45103</v>
      </c>
      <c r="E142" s="447">
        <v>45387</v>
      </c>
      <c r="F142" s="483">
        <v>509.99299999999999</v>
      </c>
      <c r="G142" s="484">
        <v>10503.745000000001</v>
      </c>
      <c r="H142" s="446">
        <v>10765.710999999999</v>
      </c>
      <c r="I142" s="446">
        <v>10802.78</v>
      </c>
    </row>
    <row r="143" spans="1:9" s="9" customFormat="1" ht="12.75">
      <c r="A143" s="485">
        <f>A142+1</f>
        <v>121</v>
      </c>
      <c r="B143" s="486" t="s">
        <v>177</v>
      </c>
      <c r="C143" s="487" t="s">
        <v>27</v>
      </c>
      <c r="D143" s="488">
        <v>45334</v>
      </c>
      <c r="E143" s="489" t="s">
        <v>51</v>
      </c>
      <c r="F143" s="490" t="s">
        <v>51</v>
      </c>
      <c r="G143" s="491" t="s">
        <v>51</v>
      </c>
      <c r="H143" s="476">
        <v>10.961</v>
      </c>
      <c r="I143" s="476">
        <v>11.125999999999999</v>
      </c>
    </row>
    <row r="144" spans="1:9" s="9" customFormat="1" ht="13.5" thickBot="1">
      <c r="A144" s="492">
        <f t="shared" si="8"/>
        <v>122</v>
      </c>
      <c r="B144" s="493" t="s">
        <v>178</v>
      </c>
      <c r="C144" s="494" t="s">
        <v>18</v>
      </c>
      <c r="D144" s="495">
        <v>45425</v>
      </c>
      <c r="E144" s="496" t="s">
        <v>51</v>
      </c>
      <c r="F144" s="497" t="s">
        <v>51</v>
      </c>
      <c r="G144" s="133" t="s">
        <v>51</v>
      </c>
      <c r="H144" s="82">
        <v>111.756</v>
      </c>
      <c r="I144" s="82">
        <v>112.452</v>
      </c>
    </row>
    <row r="145" spans="1:9" s="9" customFormat="1" thickTop="1" thickBot="1">
      <c r="A145" s="270" t="s">
        <v>179</v>
      </c>
      <c r="B145" s="271"/>
      <c r="C145" s="271"/>
      <c r="D145" s="271"/>
      <c r="E145" s="271"/>
      <c r="F145" s="271"/>
      <c r="G145" s="271"/>
      <c r="H145" s="271"/>
      <c r="I145" s="272"/>
    </row>
    <row r="146" spans="1:9" s="9" customFormat="1" ht="14.25" thickTop="1" thickBot="1">
      <c r="A146" s="467">
        <v>123</v>
      </c>
      <c r="B146" s="498" t="s">
        <v>180</v>
      </c>
      <c r="C146" s="499" t="s">
        <v>14</v>
      </c>
      <c r="D146" s="500">
        <v>42024</v>
      </c>
      <c r="E146" s="501">
        <v>45443</v>
      </c>
      <c r="F146" s="480">
        <v>5.1959999999999997</v>
      </c>
      <c r="G146" s="502">
        <v>126.098</v>
      </c>
      <c r="H146" s="502">
        <v>128.55600000000001</v>
      </c>
      <c r="I146" s="502">
        <v>128.71899999999999</v>
      </c>
    </row>
    <row r="147" spans="1:9" s="9" customFormat="1" thickTop="1" thickBot="1">
      <c r="A147" s="270" t="s">
        <v>181</v>
      </c>
      <c r="B147" s="271"/>
      <c r="C147" s="271"/>
      <c r="D147" s="271"/>
      <c r="E147" s="271"/>
      <c r="F147" s="271"/>
      <c r="G147" s="271"/>
      <c r="H147" s="271"/>
      <c r="I147" s="272"/>
    </row>
    <row r="148" spans="1:9" s="9" customFormat="1" ht="14.25" thickTop="1" thickBot="1">
      <c r="A148" s="503">
        <v>124</v>
      </c>
      <c r="B148" s="504" t="s">
        <v>182</v>
      </c>
      <c r="C148" s="505" t="s">
        <v>44</v>
      </c>
      <c r="D148" s="500">
        <v>44929</v>
      </c>
      <c r="E148" s="506">
        <v>45422</v>
      </c>
      <c r="F148" s="507">
        <v>32.661000000000001</v>
      </c>
      <c r="G148" s="502">
        <v>1033.7829999999999</v>
      </c>
      <c r="H148" s="502">
        <v>1104.47</v>
      </c>
      <c r="I148" s="502">
        <v>1096.817</v>
      </c>
    </row>
    <row r="149" spans="1:9" s="9" customFormat="1" ht="15.75" thickTop="1">
      <c r="A149"/>
      <c r="B149"/>
      <c r="C149"/>
      <c r="D149"/>
      <c r="E149"/>
      <c r="F149"/>
      <c r="G149"/>
      <c r="H149"/>
      <c r="I149"/>
    </row>
    <row r="150" spans="1:9" s="9" customFormat="1">
      <c r="A150" s="508" t="s">
        <v>183</v>
      </c>
      <c r="B150" s="198"/>
      <c r="C150" s="198" t="s">
        <v>99</v>
      </c>
      <c r="D150"/>
      <c r="E150"/>
      <c r="F150"/>
      <c r="G150"/>
      <c r="H150"/>
      <c r="I150"/>
    </row>
    <row r="151" spans="1:9" s="9" customFormat="1">
      <c r="A151" s="509" t="s">
        <v>184</v>
      </c>
      <c r="B151" s="509"/>
      <c r="C151" s="509"/>
      <c r="D151"/>
      <c r="E151"/>
      <c r="F151" t="s">
        <v>185</v>
      </c>
      <c r="G151"/>
      <c r="H151"/>
      <c r="I151"/>
    </row>
    <row r="152" spans="1:9" s="9" customFormat="1">
      <c r="D152"/>
      <c r="E152"/>
      <c r="F152"/>
      <c r="G152"/>
      <c r="H152"/>
      <c r="I152" t="s">
        <v>99</v>
      </c>
    </row>
    <row r="153" spans="1:9" s="9" customFormat="1"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2024-10-18T10:47:04Z</dcterms:created>
  <dcterms:modified xsi:type="dcterms:W3CDTF">2024-10-18T10:49:05Z</dcterms:modified>
</cp:coreProperties>
</file>