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4-09-2024" sheetId="1" r:id="rId1"/>
  </sheets>
  <definedNames>
    <definedName name="_xlnm._FilterDatabase" localSheetId="0" hidden="1">'24-09-2024'!$C$1:$C$489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4"/>
  <c r="A55" s="1"/>
  <c r="A56" s="1"/>
  <c r="A57" s="1"/>
  <c r="A58" s="1"/>
  <c r="A59" s="1"/>
  <c r="A60" s="1"/>
  <c r="A61" s="1"/>
  <c r="A62" s="1"/>
  <c r="A63" s="1"/>
  <c r="A53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<sst xmlns="http://schemas.openxmlformats.org/spreadsheetml/2006/main" count="315" uniqueCount="189">
  <si>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</si>
  <si>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</si>
  <si>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</si>
  <si>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</si>
  <si>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</si>
  <si>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</si>
  <si>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</si>
  <si>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</si>
  <si>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</si>
  <si>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</si>
  <si>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</si>
  <si>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</si>
  <si>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</si>
  <si>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</si>
  <si>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</si>
  <si>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</si>
  <si>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</si>
  <si>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</si>
  <si>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</si>
  <si>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</si>
  <si>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</si>
  <si>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</si>
  <si>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</si>
  <si>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</si>
  <si>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</si>
  <si>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</si>
  <si>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</si>
  <si>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</si>
  <si>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</si>
  <si>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</si>
  <si>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</si>
  <si>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</si>
  <si>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</si>
  <si>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</si>
  <si>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</si>
  <si>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</si>
  <si>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 xml:space="preserve">BH INVEST 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</si>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</sst>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164" fontId="2" fillId="2" borderId="79" xfId="1" applyNumberFormat="1" applyFont="1" applyFill="1" applyBorder="1" applyAlignment="1">
      <alignment horizontal="right" vertical="center"/>
    </xf>
    <xf numFmtId="0" fontId="2" fillId="0" borderId="80" xfId="2" applyFont="1" applyFill="1" applyBorder="1" applyAlignment="1">
      <alignment vertical="center"/>
    </xf>
    <xf numFmtId="0" fontId="3" fillId="0" borderId="81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0" fontId="3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4" fontId="2" fillId="0" borderId="95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164" fontId="6" fillId="0" borderId="95" xfId="0" applyNumberFormat="1" applyFont="1" applyBorder="1" applyAlignment="1">
      <alignment horizontal="right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07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118" xfId="2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0" fontId="2" fillId="0" borderId="124" xfId="2" applyFont="1" applyFill="1" applyBorder="1" applyAlignment="1">
      <alignment vertical="center"/>
    </xf>
    <xf numFmtId="0" fontId="2" fillId="0" borderId="125" xfId="2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8" fontId="3" fillId="0" borderId="127" xfId="1" applyNumberFormat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 wrapText="1"/>
    </xf>
    <xf numFmtId="167" fontId="3" fillId="0" borderId="131" xfId="1" applyNumberFormat="1" applyFont="1" applyFill="1" applyBorder="1" applyAlignment="1"/>
    <xf numFmtId="167" fontId="3" fillId="0" borderId="132" xfId="1" applyNumberFormat="1" applyFont="1" applyFill="1" applyBorder="1" applyAlignment="1"/>
    <xf numFmtId="0" fontId="2" fillId="0" borderId="133" xfId="1" applyFont="1" applyFill="1" applyBorder="1" applyAlignment="1">
      <alignment vertical="center"/>
    </xf>
    <xf numFmtId="167" fontId="3" fillId="0" borderId="134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0" fontId="2" fillId="0" borderId="136" xfId="1" applyNumberFormat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9" xfId="1" applyNumberFormat="1" applyFont="1" applyFill="1" applyBorder="1" applyAlignment="1"/>
    <xf numFmtId="167" fontId="3" fillId="0" borderId="140" xfId="1" applyNumberFormat="1" applyFont="1" applyFill="1" applyBorder="1" applyAlignment="1"/>
    <xf numFmtId="0" fontId="2" fillId="0" borderId="141" xfId="2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44" xfId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horizontal="right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horizontal="right" vertical="center"/>
    </xf>
    <xf numFmtId="168" fontId="3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8" fontId="3" fillId="0" borderId="155" xfId="1" applyNumberFormat="1" applyFont="1" applyFill="1" applyBorder="1" applyAlignment="1">
      <alignment horizontal="right"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9" xfId="1" applyNumberFormat="1" applyFont="1" applyFill="1" applyBorder="1" applyAlignment="1">
      <alignment horizontal="right" vertical="center"/>
    </xf>
    <xf numFmtId="0" fontId="3" fillId="0" borderId="160" xfId="1" applyFont="1" applyFill="1" applyBorder="1" applyAlignment="1">
      <alignment horizontal="right"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2" fillId="0" borderId="162" xfId="2" applyFont="1" applyFill="1" applyBorder="1" applyAlignment="1">
      <alignment vertical="center"/>
    </xf>
    <xf numFmtId="0" fontId="3" fillId="0" borderId="163" xfId="1" applyFont="1" applyFill="1" applyBorder="1" applyAlignment="1">
      <alignment vertical="center" wrapText="1"/>
    </xf>
    <xf numFmtId="167" fontId="3" fillId="0" borderId="164" xfId="1" applyNumberFormat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14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3" fillId="0" borderId="168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4" fontId="2" fillId="0" borderId="169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0" fontId="3" fillId="0" borderId="172" xfId="1" applyFont="1" applyFill="1" applyBorder="1" applyAlignment="1">
      <alignment vertical="center"/>
    </xf>
    <xf numFmtId="168" fontId="3" fillId="0" borderId="173" xfId="1" applyNumberFormat="1" applyFont="1" applyFill="1" applyBorder="1" applyAlignment="1">
      <alignment vertical="center"/>
    </xf>
    <xf numFmtId="168" fontId="3" fillId="0" borderId="174" xfId="1" applyNumberFormat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0" fontId="3" fillId="0" borderId="149" xfId="1" applyFont="1" applyFill="1" applyBorder="1" applyAlignment="1">
      <alignment vertical="center"/>
    </xf>
    <xf numFmtId="168" fontId="3" fillId="0" borderId="164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8" fontId="3" fillId="0" borderId="177" xfId="1" applyNumberFormat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79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80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81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5" fontId="2" fillId="0" borderId="184" xfId="1" applyNumberFormat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6" xfId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88" xfId="1" applyNumberFormat="1" applyFont="1" applyFill="1" applyBorder="1" applyAlignment="1">
      <alignment horizontal="center" vertical="center" wrapText="1"/>
    </xf>
    <xf numFmtId="164" fontId="2" fillId="0" borderId="189" xfId="1" applyNumberFormat="1" applyFont="1" applyFill="1" applyBorder="1" applyAlignment="1">
      <alignment horizontal="center" vertical="center" wrapText="1"/>
    </xf>
    <xf numFmtId="15" fontId="2" fillId="0" borderId="190" xfId="1" applyNumberFormat="1" applyFont="1" applyFill="1" applyBorder="1" applyAlignment="1">
      <alignment horizontal="center" vertical="center" wrapText="1"/>
    </xf>
    <xf numFmtId="0" fontId="2" fillId="0" borderId="191" xfId="1" applyFont="1" applyFill="1" applyBorder="1" applyAlignment="1">
      <alignment horizontal="center" vertical="center" wrapText="1"/>
    </xf>
    <xf numFmtId="0" fontId="2" fillId="0" borderId="192" xfId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164" fontId="2" fillId="0" borderId="194" xfId="1" applyNumberFormat="1" applyFont="1" applyFill="1" applyBorder="1" applyAlignment="1">
      <alignment horizontal="center" vertical="center" wrapText="1"/>
    </xf>
    <xf numFmtId="164" fontId="2" fillId="0" borderId="195" xfId="1" applyNumberFormat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15" fontId="2" fillId="0" borderId="198" xfId="1" applyNumberFormat="1" applyFont="1" applyFill="1" applyBorder="1" applyAlignment="1">
      <alignment horizontal="center" vertical="center" wrapText="1"/>
    </xf>
    <xf numFmtId="0" fontId="2" fillId="0" borderId="199" xfId="1" applyFont="1" applyFill="1" applyBorder="1" applyAlignment="1">
      <alignment horizontal="center" vertical="center" wrapText="1"/>
    </xf>
    <xf numFmtId="0" fontId="2" fillId="0" borderId="198" xfId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164" fontId="2" fillId="0" borderId="201" xfId="1" applyNumberFormat="1" applyFont="1" applyFill="1" applyBorder="1" applyAlignment="1">
      <alignment horizontal="center" vertical="center" wrapText="1"/>
    </xf>
    <xf numFmtId="164" fontId="2" fillId="0" borderId="107" xfId="1" applyNumberFormat="1" applyFont="1" applyFill="1" applyBorder="1" applyAlignment="1">
      <alignment horizontal="center" vertical="center" wrapText="1"/>
    </xf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0" fontId="5" fillId="0" borderId="204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165" fontId="3" fillId="0" borderId="206" xfId="1" applyNumberFormat="1" applyFont="1" applyFill="1" applyBorder="1" applyAlignment="1">
      <alignment horizontal="right" vertical="center"/>
    </xf>
    <xf numFmtId="164" fontId="2" fillId="0" borderId="207" xfId="1" applyNumberFormat="1" applyFont="1" applyFill="1" applyBorder="1" applyAlignment="1">
      <alignment horizontal="right" vertical="center"/>
    </xf>
    <xf numFmtId="164" fontId="6" fillId="0" borderId="176" xfId="0" applyNumberFormat="1" applyFont="1" applyBorder="1" applyAlignment="1">
      <alignment horizontal="right" vertical="center"/>
    </xf>
    <xf numFmtId="1" fontId="2" fillId="0" borderId="158" xfId="1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0" fontId="3" fillId="0" borderId="209" xfId="1" applyFont="1" applyFill="1" applyBorder="1" applyAlignment="1">
      <alignment vertical="center"/>
    </xf>
    <xf numFmtId="168" fontId="3" fillId="0" borderId="80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0" fontId="2" fillId="0" borderId="211" xfId="2" applyFont="1" applyFill="1" applyBorder="1" applyAlignment="1">
      <alignment vertical="center"/>
    </xf>
    <xf numFmtId="168" fontId="3" fillId="0" borderId="209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164" fontId="2" fillId="0" borderId="214" xfId="1" applyNumberFormat="1" applyFont="1" applyFill="1" applyBorder="1" applyAlignment="1">
      <alignment horizontal="right" vertical="center"/>
    </xf>
    <xf numFmtId="0" fontId="2" fillId="0" borderId="215" xfId="2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 wrapText="1"/>
    </xf>
    <xf numFmtId="0" fontId="2" fillId="0" borderId="215" xfId="1" applyFont="1" applyFill="1" applyBorder="1" applyAlignment="1">
      <alignment vertical="center"/>
    </xf>
    <xf numFmtId="165" fontId="3" fillId="0" borderId="218" xfId="1" applyNumberFormat="1" applyFont="1" applyFill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221" xfId="1" applyNumberFormat="1" applyFont="1" applyFill="1" applyBorder="1" applyAlignment="1">
      <alignment horizontal="right" vertical="center"/>
    </xf>
    <xf numFmtId="164" fontId="2" fillId="2" borderId="214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0" fontId="3" fillId="0" borderId="223" xfId="1" applyFont="1" applyFill="1" applyBorder="1" applyAlignment="1">
      <alignment vertical="center"/>
    </xf>
    <xf numFmtId="0" fontId="2" fillId="0" borderId="224" xfId="1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8" fontId="3" fillId="0" borderId="225" xfId="1" applyNumberFormat="1" applyFont="1" applyFill="1" applyBorder="1" applyAlignment="1">
      <alignment horizontal="right" vertical="center"/>
    </xf>
    <xf numFmtId="164" fontId="2" fillId="0" borderId="226" xfId="1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0" fontId="2" fillId="0" borderId="234" xfId="2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4" fontId="2" fillId="0" borderId="238" xfId="1" applyNumberFormat="1" applyFont="1" applyFill="1" applyBorder="1" applyAlignment="1">
      <alignment horizontal="right" vertical="center"/>
    </xf>
    <xf numFmtId="164" fontId="2" fillId="0" borderId="239" xfId="1" applyNumberFormat="1" applyFont="1" applyFill="1" applyBorder="1" applyAlignment="1">
      <alignment horizontal="right" vertical="center"/>
    </xf>
    <xf numFmtId="1" fontId="2" fillId="0" borderId="240" xfId="1" applyNumberFormat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" fontId="2" fillId="0" borderId="243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167" fontId="3" fillId="0" borderId="209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167" fontId="3" fillId="0" borderId="233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/>
    </xf>
    <xf numFmtId="0" fontId="2" fillId="0" borderId="253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center" vertical="center"/>
    </xf>
    <xf numFmtId="0" fontId="3" fillId="0" borderId="259" xfId="1" applyFont="1" applyFill="1" applyBorder="1" applyAlignment="1">
      <alignment horizontal="center" vertical="center"/>
    </xf>
    <xf numFmtId="168" fontId="3" fillId="0" borderId="260" xfId="1" applyNumberFormat="1" applyFont="1" applyFill="1" applyBorder="1" applyAlignment="1">
      <alignment horizontal="center" vertical="center"/>
    </xf>
    <xf numFmtId="0" fontId="3" fillId="0" borderId="246" xfId="1" applyFont="1" applyFill="1" applyBorder="1" applyAlignment="1">
      <alignment horizontal="center" vertical="center"/>
    </xf>
    <xf numFmtId="164" fontId="2" fillId="0" borderId="238" xfId="1" applyNumberFormat="1" applyFont="1" applyFill="1" applyBorder="1" applyAlignment="1">
      <alignment horizontal="center" vertical="center"/>
    </xf>
    <xf numFmtId="168" fontId="3" fillId="0" borderId="261" xfId="1" applyNumberFormat="1" applyFont="1" applyFill="1" applyBorder="1" applyAlignment="1">
      <alignment horizontal="center" vertical="center"/>
    </xf>
    <xf numFmtId="165" fontId="3" fillId="0" borderId="106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62" xfId="1" applyNumberFormat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67" xfId="1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167" fontId="3" fillId="0" borderId="241" xfId="1" applyNumberFormat="1" applyFont="1" applyFill="1" applyBorder="1" applyAlignment="1">
      <alignment horizontal="right" vertical="center"/>
    </xf>
    <xf numFmtId="168" fontId="3" fillId="0" borderId="241" xfId="1" applyNumberFormat="1" applyFont="1" applyFill="1" applyBorder="1" applyAlignment="1">
      <alignment horizontal="center" vertical="center"/>
    </xf>
    <xf numFmtId="0" fontId="3" fillId="0" borderId="269" xfId="1" applyFont="1" applyFill="1" applyBorder="1" applyAlignment="1">
      <alignment horizontal="center" vertical="center"/>
    </xf>
    <xf numFmtId="165" fontId="6" fillId="0" borderId="180" xfId="0" applyNumberFormat="1" applyFont="1" applyFill="1" applyBorder="1"/>
    <xf numFmtId="0" fontId="2" fillId="0" borderId="270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horizontal="right" vertical="center"/>
    </xf>
    <xf numFmtId="164" fontId="2" fillId="0" borderId="275" xfId="1" applyNumberFormat="1" applyFont="1" applyFill="1" applyBorder="1" applyAlignment="1">
      <alignment horizontal="right" vertical="center"/>
    </xf>
    <xf numFmtId="164" fontId="6" fillId="0" borderId="252" xfId="0" applyNumberFormat="1" applyFont="1" applyBorder="1" applyAlignment="1">
      <alignment horizontal="right" vertical="center"/>
    </xf>
    <xf numFmtId="1" fontId="2" fillId="0" borderId="276" xfId="1" applyNumberFormat="1" applyFont="1" applyFill="1" applyBorder="1" applyAlignment="1">
      <alignment vertical="center"/>
    </xf>
    <xf numFmtId="0" fontId="3" fillId="0" borderId="170" xfId="2" applyFont="1" applyFill="1" applyBorder="1" applyAlignment="1">
      <alignment vertical="center"/>
    </xf>
    <xf numFmtId="168" fontId="3" fillId="0" borderId="170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1" fontId="2" fillId="0" borderId="141" xfId="1" applyNumberFormat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2" borderId="95" xfId="1" applyNumberFormat="1" applyFont="1" applyFill="1" applyBorder="1" applyAlignment="1">
      <alignment horizontal="right" vertical="center"/>
    </xf>
    <xf numFmtId="165" fontId="6" fillId="0" borderId="95" xfId="0" applyNumberFormat="1" applyFont="1" applyFill="1" applyBorder="1"/>
    <xf numFmtId="165" fontId="3" fillId="0" borderId="172" xfId="1" applyNumberFormat="1" applyFont="1" applyFill="1" applyBorder="1" applyAlignment="1">
      <alignment horizontal="right" vertical="center"/>
    </xf>
    <xf numFmtId="164" fontId="2" fillId="2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1" fontId="2" fillId="0" borderId="282" xfId="1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5" fontId="3" fillId="0" borderId="286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89" xfId="2" applyFont="1" applyFill="1" applyBorder="1" applyAlignment="1">
      <alignment vertical="center"/>
    </xf>
    <xf numFmtId="164" fontId="2" fillId="0" borderId="290" xfId="1" applyNumberFormat="1" applyFont="1" applyFill="1" applyBorder="1" applyAlignment="1">
      <alignment horizontal="right" vertical="center"/>
    </xf>
    <xf numFmtId="164" fontId="6" fillId="0" borderId="291" xfId="0" applyNumberFormat="1" applyFont="1" applyBorder="1" applyAlignment="1">
      <alignment horizontal="right" vertical="center"/>
    </xf>
    <xf numFmtId="1" fontId="2" fillId="0" borderId="243" xfId="2" applyNumberFormat="1" applyFont="1" applyFill="1" applyBorder="1" applyAlignment="1">
      <alignment vertical="center"/>
    </xf>
    <xf numFmtId="0" fontId="2" fillId="0" borderId="292" xfId="2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165" fontId="3" fillId="0" borderId="22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5" fontId="3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5" fontId="3" fillId="0" borderId="299" xfId="1" applyNumberFormat="1" applyFont="1" applyFill="1" applyBorder="1" applyAlignment="1">
      <alignment horizontal="right" vertical="center"/>
    </xf>
    <xf numFmtId="164" fontId="2" fillId="0" borderId="300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right" vertical="center"/>
    </xf>
    <xf numFmtId="165" fontId="3" fillId="0" borderId="30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305" xfId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164" fontId="2" fillId="0" borderId="291" xfId="1" applyNumberFormat="1" applyFont="1" applyFill="1" applyBorder="1" applyAlignment="1">
      <alignment horizontal="right" vertical="center"/>
    </xf>
    <xf numFmtId="1" fontId="2" fillId="0" borderId="307" xfId="2" applyNumberFormat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5" fontId="3" fillId="0" borderId="308" xfId="1" applyNumberFormat="1" applyFont="1" applyFill="1" applyBorder="1" applyAlignment="1">
      <alignment horizontal="right" vertical="center"/>
    </xf>
    <xf numFmtId="164" fontId="2" fillId="0" borderId="290" xfId="1" applyNumberFormat="1" applyFont="1" applyFill="1" applyBorder="1" applyAlignment="1">
      <alignment horizontal="right" vertical="center" wrapText="1"/>
    </xf>
    <xf numFmtId="0" fontId="2" fillId="0" borderId="309" xfId="1" applyFont="1" applyFill="1" applyBorder="1" applyAlignment="1">
      <alignment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6" fillId="0" borderId="311" xfId="0" applyFont="1" applyFill="1" applyBorder="1"/>
    <xf numFmtId="165" fontId="6" fillId="0" borderId="311" xfId="0" applyNumberFormat="1" applyFont="1" applyFill="1" applyBorder="1"/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5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0" fontId="3" fillId="0" borderId="299" xfId="1" applyFont="1" applyFill="1" applyBorder="1" applyAlignment="1">
      <alignment vertical="center"/>
    </xf>
    <xf numFmtId="167" fontId="3" fillId="0" borderId="316" xfId="1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4" fontId="2" fillId="0" borderId="311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vertical="center"/>
    </xf>
    <xf numFmtId="0" fontId="3" fillId="0" borderId="318" xfId="1" applyFont="1" applyFill="1" applyBorder="1" applyAlignment="1">
      <alignment vertical="center"/>
    </xf>
    <xf numFmtId="168" fontId="3" fillId="0" borderId="319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164" fontId="2" fillId="2" borderId="318" xfId="1" applyNumberFormat="1" applyFont="1" applyFill="1" applyBorder="1" applyAlignment="1">
      <alignment horizontal="right" vertical="center"/>
    </xf>
    <xf numFmtId="0" fontId="2" fillId="0" borderId="321" xfId="1" applyFont="1" applyFill="1" applyBorder="1" applyAlignment="1">
      <alignment vertical="center"/>
    </xf>
    <xf numFmtId="168" fontId="3" fillId="0" borderId="322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323" xfId="1" applyNumberFormat="1" applyFont="1" applyFill="1" applyBorder="1" applyAlignment="1">
      <alignment horizontal="right" vertical="center"/>
    </xf>
    <xf numFmtId="164" fontId="2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right" vertical="center"/>
    </xf>
    <xf numFmtId="0" fontId="2" fillId="0" borderId="328" xfId="1" applyFont="1" applyFill="1" applyBorder="1" applyAlignment="1">
      <alignment vertical="center"/>
    </xf>
    <xf numFmtId="0" fontId="3" fillId="0" borderId="328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165" fontId="3" fillId="0" borderId="330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31" xfId="1" applyNumberFormat="1" applyFont="1" applyFill="1" applyBorder="1" applyAlignment="1">
      <alignment horizontal="right" vertical="center"/>
    </xf>
    <xf numFmtId="0" fontId="2" fillId="0" borderId="332" xfId="1" applyFont="1" applyFill="1" applyBorder="1" applyAlignment="1">
      <alignment vertical="center"/>
    </xf>
    <xf numFmtId="0" fontId="3" fillId="0" borderId="332" xfId="1" applyFont="1" applyFill="1" applyBorder="1" applyAlignment="1">
      <alignment vertical="center"/>
    </xf>
    <xf numFmtId="167" fontId="3" fillId="0" borderId="332" xfId="1" applyNumberFormat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2" fillId="0" borderId="333" xfId="1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168" fontId="3" fillId="0" borderId="332" xfId="1" applyNumberFormat="1" applyFont="1" applyFill="1" applyBorder="1" applyAlignment="1">
      <alignment vertical="center"/>
    </xf>
    <xf numFmtId="165" fontId="3" fillId="0" borderId="334" xfId="1" applyNumberFormat="1" applyFont="1" applyFill="1" applyBorder="1" applyAlignment="1">
      <alignment horizontal="right" vertical="center"/>
    </xf>
    <xf numFmtId="164" fontId="2" fillId="0" borderId="335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34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horizontal="right" vertical="center"/>
    </xf>
    <xf numFmtId="0" fontId="3" fillId="0" borderId="336" xfId="1" applyFont="1" applyFill="1" applyBorder="1" applyAlignment="1">
      <alignment horizontal="right" vertical="center"/>
    </xf>
    <xf numFmtId="0" fontId="2" fillId="2" borderId="152" xfId="1" applyFont="1" applyFill="1" applyBorder="1" applyAlignment="1">
      <alignment vertical="center"/>
    </xf>
    <xf numFmtId="0" fontId="3" fillId="0" borderId="332" xfId="2" applyFont="1" applyFill="1" applyBorder="1" applyAlignment="1">
      <alignment vertical="center"/>
    </xf>
    <xf numFmtId="0" fontId="3" fillId="0" borderId="318" xfId="1" applyFont="1" applyFill="1" applyBorder="1" applyAlignment="1">
      <alignment horizontal="right" vertical="center"/>
    </xf>
    <xf numFmtId="164" fontId="2" fillId="2" borderId="311" xfId="1" applyNumberFormat="1" applyFont="1" applyFill="1" applyBorder="1" applyAlignment="1">
      <alignment horizontal="right" vertical="center"/>
    </xf>
    <xf numFmtId="1" fontId="2" fillId="0" borderId="337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8" fontId="3" fillId="0" borderId="338" xfId="1" applyNumberFormat="1" applyFont="1" applyFill="1" applyBorder="1" applyAlignment="1">
      <alignment horizontal="right" vertical="center"/>
    </xf>
    <xf numFmtId="168" fontId="3" fillId="0" borderId="332" xfId="1" applyNumberFormat="1" applyFont="1" applyFill="1" applyBorder="1" applyAlignment="1">
      <alignment horizontal="center" vertical="center"/>
    </xf>
    <xf numFmtId="0" fontId="3" fillId="0" borderId="318" xfId="1" applyFont="1" applyFill="1" applyBorder="1" applyAlignment="1">
      <alignment horizontal="center" vertical="center"/>
    </xf>
    <xf numFmtId="164" fontId="2" fillId="0" borderId="311" xfId="1" applyNumberFormat="1" applyFont="1" applyFill="1" applyBorder="1" applyAlignment="1">
      <alignment horizontal="center" vertical="center"/>
    </xf>
    <xf numFmtId="1" fontId="2" fillId="0" borderId="339" xfId="2" applyNumberFormat="1" applyFont="1" applyFill="1" applyBorder="1" applyAlignment="1">
      <alignment vertical="center"/>
    </xf>
    <xf numFmtId="0" fontId="2" fillId="2" borderId="340" xfId="1" applyFont="1" applyFill="1" applyBorder="1" applyAlignment="1">
      <alignment vertical="center"/>
    </xf>
    <xf numFmtId="0" fontId="3" fillId="0" borderId="341" xfId="2" applyFont="1" applyFill="1" applyBorder="1" applyAlignment="1">
      <alignment vertical="center"/>
    </xf>
    <xf numFmtId="168" fontId="3" fillId="0" borderId="341" xfId="1" applyNumberFormat="1" applyFont="1" applyFill="1" applyBorder="1" applyAlignment="1">
      <alignment horizontal="right" vertical="center"/>
    </xf>
    <xf numFmtId="0" fontId="3" fillId="0" borderId="342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3" fillId="0" borderId="103" xfId="2" applyFont="1" applyFill="1" applyBorder="1" applyAlignment="1">
      <alignment vertical="center"/>
    </xf>
    <xf numFmtId="168" fontId="3" fillId="0" borderId="343" xfId="1" applyNumberFormat="1" applyFont="1" applyFill="1" applyBorder="1" applyAlignment="1">
      <alignment horizontal="right" vertical="center"/>
    </xf>
    <xf numFmtId="164" fontId="2" fillId="0" borderId="344" xfId="1" applyNumberFormat="1" applyFont="1" applyFill="1" applyBorder="1" applyAlignment="1">
      <alignment horizontal="right" vertical="center"/>
    </xf>
    <xf numFmtId="1" fontId="2" fillId="0" borderId="345" xfId="2" applyNumberFormat="1" applyFont="1" applyFill="1" applyBorder="1" applyAlignment="1">
      <alignment vertical="center"/>
    </xf>
    <xf numFmtId="0" fontId="2" fillId="0" borderId="346" xfId="1" applyFont="1" applyFill="1" applyBorder="1" applyAlignment="1">
      <alignment vertical="center"/>
    </xf>
    <xf numFmtId="0" fontId="3" fillId="0" borderId="346" xfId="2" applyFont="1" applyFill="1" applyBorder="1" applyAlignment="1">
      <alignment vertical="center"/>
    </xf>
    <xf numFmtId="168" fontId="3" fillId="0" borderId="347" xfId="1" applyNumberFormat="1" applyFont="1" applyFill="1" applyBorder="1" applyAlignment="1">
      <alignment vertical="center"/>
    </xf>
    <xf numFmtId="0" fontId="3" fillId="0" borderId="348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9"/>
  <sheetViews>
    <sheetView tabSelected="1" workbookViewId="0">
      <selection activeCell="N92" sqref="N92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121.82</v>
      </c>
      <c r="I6" s="39">
        <v>121.84099999999999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170.136</v>
      </c>
      <c r="I7" s="45">
        <v>170.16800000000001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140.23599999999999</v>
      </c>
      <c r="I8" s="45">
        <v>140.261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152.77199999999999</v>
      </c>
      <c r="I9" s="53">
        <v>152.80099999999999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145.47399999999999</v>
      </c>
      <c r="I10" s="53">
        <v>145.51400000000001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150.03399999999999</v>
      </c>
      <c r="I11" s="53">
        <v>150.06399999999999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138.85400000000001</v>
      </c>
      <c r="I12" s="58">
        <v>138.876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56.451999999999998</v>
      </c>
      <c r="I13" s="53">
        <v>56.463000000000001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41.470999999999997</v>
      </c>
      <c r="I14" s="53">
        <v>41.48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141.05000000000001</v>
      </c>
      <c r="I15" s="58">
        <v>141.07599999999999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123.602</v>
      </c>
      <c r="I16" s="53">
        <v>123.628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123.261</v>
      </c>
      <c r="I17" s="83">
        <v>123.285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21.751000000000001</v>
      </c>
      <c r="I19" s="90">
        <v>21.756</v>
      </c>
    </row>
    <row r="20" spans="1:9">
      <c r="A20" s="91">
        <f t="shared" ref="A20:A30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150.82400000000001</v>
      </c>
      <c r="I20" s="96">
        <v>150.85300000000001</v>
      </c>
    </row>
    <row r="21" spans="1:9">
      <c r="A21" s="91">
        <f t="shared" si="1"/>
        <v>15</v>
      </c>
      <c r="B21" s="97" t="s">
        <v>35</v>
      </c>
      <c r="C21" s="98" t="s">
        <v>36</v>
      </c>
      <c r="D21" s="99">
        <v>39503</v>
      </c>
      <c r="E21" s="100"/>
      <c r="F21" s="50"/>
      <c r="G21" s="101" t="s">
        <v>37</v>
      </c>
      <c r="H21" s="101" t="s">
        <v>38</v>
      </c>
      <c r="I21" s="101" t="s">
        <v>38</v>
      </c>
    </row>
    <row r="22" spans="1:9">
      <c r="A22" s="91">
        <f t="shared" si="1"/>
        <v>16</v>
      </c>
      <c r="B22" s="102" t="s">
        <v>39</v>
      </c>
      <c r="C22" s="103" t="s">
        <v>40</v>
      </c>
      <c r="D22" s="104">
        <v>43054</v>
      </c>
      <c r="E22" s="105"/>
      <c r="F22" s="66"/>
      <c r="G22" s="53">
        <v>139.08500000000001</v>
      </c>
      <c r="H22" s="53">
        <v>144.84299999999999</v>
      </c>
      <c r="I22" s="53">
        <v>144.86799999999999</v>
      </c>
    </row>
    <row r="23" spans="1:9">
      <c r="A23" s="91">
        <f t="shared" si="1"/>
        <v>17</v>
      </c>
      <c r="B23" s="106" t="s">
        <v>41</v>
      </c>
      <c r="C23" s="107" t="s">
        <v>42</v>
      </c>
      <c r="D23" s="56">
        <v>42195</v>
      </c>
      <c r="E23" s="108"/>
      <c r="F23" s="50"/>
      <c r="G23" s="109">
        <v>13.339</v>
      </c>
      <c r="H23" s="53">
        <v>13.829000000000001</v>
      </c>
      <c r="I23" s="53">
        <v>13.831</v>
      </c>
    </row>
    <row r="24" spans="1:9">
      <c r="A24" s="91">
        <f t="shared" si="1"/>
        <v>18</v>
      </c>
      <c r="B24" s="110" t="s">
        <v>43</v>
      </c>
      <c r="C24" s="111" t="s">
        <v>44</v>
      </c>
      <c r="D24" s="56">
        <v>39175</v>
      </c>
      <c r="E24" s="112"/>
      <c r="F24" s="113"/>
      <c r="G24" s="53">
        <v>199.35900000000001</v>
      </c>
      <c r="H24" s="53">
        <v>209.3</v>
      </c>
      <c r="I24" s="53">
        <v>209.34100000000001</v>
      </c>
    </row>
    <row r="25" spans="1:9">
      <c r="A25" s="91">
        <f t="shared" si="1"/>
        <v>19</v>
      </c>
      <c r="B25" s="114" t="s">
        <v>45</v>
      </c>
      <c r="C25" s="63" t="s">
        <v>32</v>
      </c>
      <c r="D25" s="115">
        <v>39084</v>
      </c>
      <c r="E25" s="116"/>
      <c r="F25" s="50"/>
      <c r="G25" s="53">
        <v>13.198</v>
      </c>
      <c r="H25" s="96" t="s">
        <v>38</v>
      </c>
      <c r="I25" s="96" t="s">
        <v>38</v>
      </c>
    </row>
    <row r="26" spans="1:9">
      <c r="A26" s="91">
        <f t="shared" si="1"/>
        <v>20</v>
      </c>
      <c r="B26" s="117" t="s">
        <v>46</v>
      </c>
      <c r="C26" s="118" t="s">
        <v>47</v>
      </c>
      <c r="D26" s="119">
        <v>42356</v>
      </c>
      <c r="E26" s="120"/>
      <c r="F26" s="121"/>
      <c r="G26" s="53">
        <v>112.861</v>
      </c>
      <c r="H26" s="53">
        <v>118.205</v>
      </c>
      <c r="I26" s="53">
        <v>118.24</v>
      </c>
    </row>
    <row r="27" spans="1:9">
      <c r="A27" s="91">
        <f t="shared" si="1"/>
        <v>21</v>
      </c>
      <c r="B27" s="122" t="s">
        <v>48</v>
      </c>
      <c r="C27" s="123" t="s">
        <v>49</v>
      </c>
      <c r="D27" s="124">
        <v>44431</v>
      </c>
      <c r="E27" s="125"/>
      <c r="F27" s="121"/>
      <c r="G27" s="126">
        <v>116.84</v>
      </c>
      <c r="H27" s="126">
        <v>123.071</v>
      </c>
      <c r="I27" s="126">
        <v>123.096</v>
      </c>
    </row>
    <row r="28" spans="1:9">
      <c r="A28" s="127">
        <f t="shared" si="1"/>
        <v>22</v>
      </c>
      <c r="B28" s="128" t="s">
        <v>50</v>
      </c>
      <c r="C28" s="123" t="s">
        <v>44</v>
      </c>
      <c r="D28" s="124">
        <v>39175</v>
      </c>
      <c r="E28" s="125"/>
      <c r="F28" s="121"/>
      <c r="G28" s="126">
        <v>16.274999999999999</v>
      </c>
      <c r="H28" s="126">
        <v>17.111000000000001</v>
      </c>
      <c r="I28" s="126">
        <v>17.114000000000001</v>
      </c>
    </row>
    <row r="29" spans="1:9">
      <c r="A29" s="127">
        <f t="shared" si="1"/>
        <v>23</v>
      </c>
      <c r="B29" s="129" t="s">
        <v>51</v>
      </c>
      <c r="C29" s="130" t="s">
        <v>32</v>
      </c>
      <c r="D29" s="131">
        <v>45181</v>
      </c>
      <c r="E29" s="132"/>
      <c r="F29" s="50"/>
      <c r="G29" s="126">
        <v>102.479</v>
      </c>
      <c r="H29" s="133">
        <v>108.56</v>
      </c>
      <c r="I29" s="133">
        <v>108.586</v>
      </c>
    </row>
    <row r="30" spans="1:9" ht="15.75" thickBot="1">
      <c r="A30" s="134">
        <f t="shared" si="1"/>
        <v>24</v>
      </c>
      <c r="B30" s="135" t="s">
        <v>52</v>
      </c>
      <c r="C30" s="136" t="s">
        <v>53</v>
      </c>
      <c r="D30" s="137">
        <v>45407</v>
      </c>
      <c r="E30" s="138"/>
      <c r="F30" s="139"/>
      <c r="G30" s="140" t="s">
        <v>54</v>
      </c>
      <c r="H30" s="133">
        <v>103.575</v>
      </c>
      <c r="I30" s="133">
        <v>103.6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41"/>
    </row>
    <row r="32" spans="1:9" ht="16.5" thickTop="1" thickBot="1">
      <c r="A32" s="142">
        <v>25</v>
      </c>
      <c r="B32" s="143" t="s">
        <v>56</v>
      </c>
      <c r="C32" s="144" t="s">
        <v>57</v>
      </c>
      <c r="D32" s="145">
        <v>38740</v>
      </c>
      <c r="E32" s="146"/>
      <c r="F32" s="147"/>
      <c r="G32" s="148">
        <v>2.1909999999999998</v>
      </c>
      <c r="H32" s="133">
        <v>2.2989999999999999</v>
      </c>
      <c r="I32" s="133">
        <v>2.302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41"/>
    </row>
    <row r="34" spans="1:9" ht="15.75" thickTop="1">
      <c r="A34" s="149">
        <v>26</v>
      </c>
      <c r="B34" s="150" t="s">
        <v>59</v>
      </c>
      <c r="C34" s="151" t="s">
        <v>9</v>
      </c>
      <c r="D34" s="152">
        <v>34106</v>
      </c>
      <c r="E34" s="153"/>
      <c r="F34" s="154"/>
      <c r="G34" s="155">
        <v>71.403000000000006</v>
      </c>
      <c r="H34" s="155">
        <v>74.266000000000005</v>
      </c>
      <c r="I34" s="155">
        <v>74.287000000000006</v>
      </c>
    </row>
    <row r="35" spans="1:9">
      <c r="A35" s="156">
        <f>+A34+1</f>
        <v>27</v>
      </c>
      <c r="B35" s="157" t="s">
        <v>60</v>
      </c>
      <c r="C35" s="158" t="s">
        <v>9</v>
      </c>
      <c r="D35" s="159">
        <v>34449</v>
      </c>
      <c r="E35" s="160"/>
      <c r="F35" s="50"/>
      <c r="G35" s="45">
        <v>151.452</v>
      </c>
      <c r="H35" s="45">
        <v>155.31800000000001</v>
      </c>
      <c r="I35" s="45">
        <v>155.41300000000001</v>
      </c>
    </row>
    <row r="36" spans="1:9">
      <c r="A36" s="156">
        <f>+A35+1</f>
        <v>28</v>
      </c>
      <c r="B36" s="161" t="s">
        <v>61</v>
      </c>
      <c r="C36" s="158" t="s">
        <v>9</v>
      </c>
      <c r="D36" s="162">
        <v>681</v>
      </c>
      <c r="E36" s="163"/>
      <c r="F36" s="50"/>
      <c r="G36" s="45">
        <v>110.803</v>
      </c>
      <c r="H36" s="45">
        <v>114.307</v>
      </c>
      <c r="I36" s="45">
        <v>114.523</v>
      </c>
    </row>
    <row r="37" spans="1:9" ht="15.75" thickBot="1">
      <c r="A37" s="164">
        <f>+A36+1</f>
        <v>29</v>
      </c>
      <c r="B37" s="165" t="s">
        <v>62</v>
      </c>
      <c r="C37" s="166" t="s">
        <v>22</v>
      </c>
      <c r="D37" s="167">
        <v>43878</v>
      </c>
      <c r="E37" s="168"/>
      <c r="F37" s="50"/>
      <c r="G37" s="169">
        <v>124.282</v>
      </c>
      <c r="H37" s="169">
        <v>129.80600000000001</v>
      </c>
      <c r="I37" s="169">
        <v>129.827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41"/>
    </row>
    <row r="39" spans="1:9" ht="19.5" customHeight="1" thickTop="1">
      <c r="A39" s="170">
        <v>30</v>
      </c>
      <c r="B39" s="171" t="s">
        <v>64</v>
      </c>
      <c r="C39" s="172" t="s">
        <v>65</v>
      </c>
      <c r="D39" s="173">
        <v>39540</v>
      </c>
      <c r="E39" s="174"/>
      <c r="F39" s="154"/>
      <c r="G39" s="45">
        <v>156.441</v>
      </c>
      <c r="H39" s="45">
        <v>165.80799999999999</v>
      </c>
      <c r="I39" s="45">
        <v>166.06800000000001</v>
      </c>
    </row>
    <row r="40" spans="1:9">
      <c r="A40" s="156">
        <f t="shared" ref="A40:A50" si="2">A39+1</f>
        <v>31</v>
      </c>
      <c r="B40" s="175" t="s">
        <v>66</v>
      </c>
      <c r="C40" s="172" t="s">
        <v>65</v>
      </c>
      <c r="D40" s="176">
        <v>39540</v>
      </c>
      <c r="E40" s="177"/>
      <c r="F40" s="66"/>
      <c r="G40" s="45">
        <v>590.49099999999999</v>
      </c>
      <c r="H40" s="45">
        <v>618.61599999999999</v>
      </c>
      <c r="I40" s="45">
        <v>619.23299999999995</v>
      </c>
    </row>
    <row r="41" spans="1:9">
      <c r="A41" s="156">
        <f t="shared" si="2"/>
        <v>32</v>
      </c>
      <c r="B41" s="178" t="s">
        <v>67</v>
      </c>
      <c r="C41" s="179" t="s">
        <v>68</v>
      </c>
      <c r="D41" s="176">
        <v>39736</v>
      </c>
      <c r="E41" s="177"/>
      <c r="F41" s="180"/>
      <c r="G41" s="45">
        <v>144.00899999999999</v>
      </c>
      <c r="H41" s="45">
        <v>143.21100000000001</v>
      </c>
      <c r="I41" s="45">
        <v>143.03899999999999</v>
      </c>
    </row>
    <row r="42" spans="1:9">
      <c r="A42" s="156">
        <f t="shared" si="2"/>
        <v>33</v>
      </c>
      <c r="B42" s="181" t="s">
        <v>69</v>
      </c>
      <c r="C42" s="179" t="s">
        <v>40</v>
      </c>
      <c r="D42" s="176">
        <v>39657</v>
      </c>
      <c r="E42" s="177"/>
      <c r="F42" s="180"/>
      <c r="G42" s="126">
        <v>200.67599999999999</v>
      </c>
      <c r="H42" s="126">
        <v>204.09100000000001</v>
      </c>
      <c r="I42" s="126">
        <v>204.34399999999999</v>
      </c>
    </row>
    <row r="43" spans="1:9">
      <c r="A43" s="156">
        <f t="shared" si="2"/>
        <v>34</v>
      </c>
      <c r="B43" s="182" t="s">
        <v>70</v>
      </c>
      <c r="C43" s="183" t="s">
        <v>9</v>
      </c>
      <c r="D43" s="176">
        <v>40427</v>
      </c>
      <c r="E43" s="177"/>
      <c r="F43" s="180"/>
      <c r="G43" s="45">
        <v>104.179</v>
      </c>
      <c r="H43" s="45">
        <v>112.69</v>
      </c>
      <c r="I43" s="45">
        <v>112.959</v>
      </c>
    </row>
    <row r="44" spans="1:9">
      <c r="A44" s="156">
        <f t="shared" si="2"/>
        <v>35</v>
      </c>
      <c r="B44" s="178" t="s">
        <v>71</v>
      </c>
      <c r="C44" s="184" t="s">
        <v>9</v>
      </c>
      <c r="D44" s="185">
        <v>40672</v>
      </c>
      <c r="E44" s="186"/>
      <c r="F44" s="180"/>
      <c r="G44" s="45">
        <v>147.93799999999999</v>
      </c>
      <c r="H44" s="45">
        <v>156.245</v>
      </c>
      <c r="I44" s="45">
        <v>156.31</v>
      </c>
    </row>
    <row r="45" spans="1:9">
      <c r="A45" s="187">
        <f t="shared" si="2"/>
        <v>36</v>
      </c>
      <c r="B45" s="188" t="s">
        <v>72</v>
      </c>
      <c r="C45" s="189" t="s">
        <v>34</v>
      </c>
      <c r="D45" s="185">
        <v>42003</v>
      </c>
      <c r="E45" s="186"/>
      <c r="F45" s="180"/>
      <c r="G45" s="190">
        <v>172.75</v>
      </c>
      <c r="H45" s="190">
        <v>186.47</v>
      </c>
      <c r="I45" s="190">
        <v>186.768</v>
      </c>
    </row>
    <row r="46" spans="1:9">
      <c r="A46" s="187">
        <f t="shared" si="2"/>
        <v>37</v>
      </c>
      <c r="B46" s="191" t="s">
        <v>73</v>
      </c>
      <c r="C46" s="192" t="s">
        <v>34</v>
      </c>
      <c r="D46" s="193" t="s">
        <v>74</v>
      </c>
      <c r="E46" s="186"/>
      <c r="F46" s="180"/>
      <c r="G46" s="190">
        <v>157.666</v>
      </c>
      <c r="H46" s="190">
        <v>171.02799999999999</v>
      </c>
      <c r="I46" s="190">
        <v>171.303</v>
      </c>
    </row>
    <row r="47" spans="1:9">
      <c r="A47" s="187">
        <f t="shared" si="2"/>
        <v>38</v>
      </c>
      <c r="B47" s="194" t="s">
        <v>75</v>
      </c>
      <c r="C47" s="195" t="s">
        <v>9</v>
      </c>
      <c r="D47" s="196">
        <v>39237</v>
      </c>
      <c r="E47" s="197"/>
      <c r="F47" s="113"/>
      <c r="G47" s="190">
        <v>25.460999999999999</v>
      </c>
      <c r="H47" s="190">
        <v>27.641999999999999</v>
      </c>
      <c r="I47" s="190">
        <v>27.69</v>
      </c>
    </row>
    <row r="48" spans="1:9">
      <c r="A48" s="187">
        <f t="shared" si="2"/>
        <v>39</v>
      </c>
      <c r="B48" s="198" t="s">
        <v>76</v>
      </c>
      <c r="C48" s="199" t="s">
        <v>14</v>
      </c>
      <c r="D48" s="200">
        <v>42388</v>
      </c>
      <c r="E48" s="201"/>
      <c r="F48" s="113"/>
      <c r="G48" s="190">
        <v>105.718</v>
      </c>
      <c r="H48" s="190">
        <v>107.01</v>
      </c>
      <c r="I48" s="190">
        <v>107.123</v>
      </c>
    </row>
    <row r="49" spans="1:9">
      <c r="A49" s="187">
        <f t="shared" si="2"/>
        <v>40</v>
      </c>
      <c r="B49" s="202" t="s">
        <v>77</v>
      </c>
      <c r="C49" s="203" t="s">
        <v>78</v>
      </c>
      <c r="D49" s="204">
        <v>44680</v>
      </c>
      <c r="E49" s="205"/>
      <c r="F49" s="206"/>
      <c r="G49" s="190">
        <v>1.089</v>
      </c>
      <c r="H49" s="190">
        <v>1.163</v>
      </c>
      <c r="I49" s="190">
        <v>1.1639999999999999</v>
      </c>
    </row>
    <row r="50" spans="1:9" ht="15.75" thickBot="1">
      <c r="A50" s="207">
        <f t="shared" si="2"/>
        <v>41</v>
      </c>
      <c r="B50" s="208" t="s">
        <v>79</v>
      </c>
      <c r="C50" s="136" t="s">
        <v>78</v>
      </c>
      <c r="D50" s="137">
        <v>44680</v>
      </c>
      <c r="E50" s="209"/>
      <c r="F50" s="210"/>
      <c r="G50" s="211">
        <v>1.077</v>
      </c>
      <c r="H50" s="190">
        <v>1.1850000000000001</v>
      </c>
      <c r="I50" s="190">
        <v>1.1870000000000001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41"/>
    </row>
    <row r="52" spans="1:9" ht="15.75" thickTop="1">
      <c r="A52" s="212">
        <v>42</v>
      </c>
      <c r="B52" s="213" t="s">
        <v>81</v>
      </c>
      <c r="C52" s="214" t="s">
        <v>65</v>
      </c>
      <c r="D52" s="215">
        <v>38022</v>
      </c>
      <c r="E52" s="216"/>
      <c r="F52" s="217"/>
      <c r="G52" s="39">
        <v>2523.6909999999998</v>
      </c>
      <c r="H52" s="39">
        <v>2654.9</v>
      </c>
      <c r="I52" s="39">
        <v>2655.2530000000002</v>
      </c>
    </row>
    <row r="53" spans="1:9">
      <c r="A53" s="212">
        <f t="shared" ref="A53:A63" si="3">A52+1</f>
        <v>43</v>
      </c>
      <c r="B53" s="218" t="s">
        <v>82</v>
      </c>
      <c r="C53" s="219" t="s">
        <v>68</v>
      </c>
      <c r="D53" s="215">
        <v>39937</v>
      </c>
      <c r="E53" s="216"/>
      <c r="F53" s="220"/>
      <c r="G53" s="190">
        <v>237.303</v>
      </c>
      <c r="H53" s="190">
        <v>253.05099999999999</v>
      </c>
      <c r="I53" s="190">
        <v>253.15700000000001</v>
      </c>
    </row>
    <row r="54" spans="1:9">
      <c r="A54" s="212">
        <f t="shared" si="3"/>
        <v>44</v>
      </c>
      <c r="B54" s="213" t="s">
        <v>83</v>
      </c>
      <c r="C54" s="219" t="s">
        <v>57</v>
      </c>
      <c r="D54" s="215">
        <v>38740</v>
      </c>
      <c r="E54" s="216"/>
      <c r="F54" s="220"/>
      <c r="G54" s="190">
        <v>3.1829999999999998</v>
      </c>
      <c r="H54" s="221">
        <v>3.4870000000000001</v>
      </c>
      <c r="I54" s="221">
        <v>3.48</v>
      </c>
    </row>
    <row r="55" spans="1:9">
      <c r="A55" s="212">
        <f t="shared" si="3"/>
        <v>45</v>
      </c>
      <c r="B55" s="213" t="s">
        <v>84</v>
      </c>
      <c r="C55" s="219" t="s">
        <v>57</v>
      </c>
      <c r="D55" s="215">
        <v>38740</v>
      </c>
      <c r="E55" s="216"/>
      <c r="F55" s="220"/>
      <c r="G55" s="222">
        <v>2.8380000000000001</v>
      </c>
      <c r="H55" s="221">
        <v>3.077</v>
      </c>
      <c r="I55" s="221">
        <v>3.0739999999999998</v>
      </c>
    </row>
    <row r="56" spans="1:9">
      <c r="A56" s="212">
        <f t="shared" si="3"/>
        <v>46</v>
      </c>
      <c r="B56" s="223" t="s">
        <v>85</v>
      </c>
      <c r="C56" s="203" t="s">
        <v>42</v>
      </c>
      <c r="D56" s="224">
        <v>41984</v>
      </c>
      <c r="E56" s="225"/>
      <c r="F56" s="226"/>
      <c r="G56" s="222">
        <v>52.948</v>
      </c>
      <c r="H56" s="227">
        <v>49.941000000000003</v>
      </c>
      <c r="I56" s="190">
        <v>49.720999999999997</v>
      </c>
    </row>
    <row r="57" spans="1:9">
      <c r="A57" s="212">
        <f t="shared" si="3"/>
        <v>47</v>
      </c>
      <c r="B57" s="218" t="s">
        <v>86</v>
      </c>
      <c r="C57" s="228" t="s">
        <v>22</v>
      </c>
      <c r="D57" s="229">
        <v>42087</v>
      </c>
      <c r="E57" s="216"/>
      <c r="F57" s="220"/>
      <c r="G57" s="227">
        <v>1.4430000000000001</v>
      </c>
      <c r="H57" s="227">
        <v>1.4850000000000001</v>
      </c>
      <c r="I57" s="227">
        <v>1.486</v>
      </c>
    </row>
    <row r="58" spans="1:9">
      <c r="A58" s="212">
        <f t="shared" si="3"/>
        <v>48</v>
      </c>
      <c r="B58" s="213" t="s">
        <v>87</v>
      </c>
      <c r="C58" s="228" t="s">
        <v>22</v>
      </c>
      <c r="D58" s="229">
        <v>42087</v>
      </c>
      <c r="E58" s="216"/>
      <c r="F58" s="220"/>
      <c r="G58" s="230">
        <v>1.24</v>
      </c>
      <c r="H58" s="230">
        <v>1.34</v>
      </c>
      <c r="I58" s="230">
        <v>1.3380000000000001</v>
      </c>
    </row>
    <row r="59" spans="1:9">
      <c r="A59" s="212">
        <f t="shared" si="3"/>
        <v>49</v>
      </c>
      <c r="B59" s="218" t="s">
        <v>88</v>
      </c>
      <c r="C59" s="228" t="s">
        <v>22</v>
      </c>
      <c r="D59" s="229">
        <v>42087</v>
      </c>
      <c r="E59" s="216"/>
      <c r="F59" s="231"/>
      <c r="G59" s="190">
        <v>1.2450000000000001</v>
      </c>
      <c r="H59" s="190">
        <v>1.359</v>
      </c>
      <c r="I59" s="190">
        <v>1.357</v>
      </c>
    </row>
    <row r="60" spans="1:9">
      <c r="A60" s="212">
        <f t="shared" si="3"/>
        <v>50</v>
      </c>
      <c r="B60" s="232" t="s">
        <v>89</v>
      </c>
      <c r="C60" s="233" t="s">
        <v>18</v>
      </c>
      <c r="D60" s="196">
        <v>42874</v>
      </c>
      <c r="E60" s="197"/>
      <c r="F60" s="50"/>
      <c r="G60" s="227">
        <v>15.404999999999999</v>
      </c>
      <c r="H60" s="227">
        <v>17.931000000000001</v>
      </c>
      <c r="I60" s="227">
        <v>17.899999999999999</v>
      </c>
    </row>
    <row r="61" spans="1:9">
      <c r="A61" s="212">
        <f t="shared" si="3"/>
        <v>51</v>
      </c>
      <c r="B61" s="234" t="s">
        <v>90</v>
      </c>
      <c r="C61" s="235" t="s">
        <v>9</v>
      </c>
      <c r="D61" s="236">
        <v>43045</v>
      </c>
      <c r="E61" s="237"/>
      <c r="F61" s="50"/>
      <c r="G61" s="227">
        <v>11.679</v>
      </c>
      <c r="H61" s="227">
        <v>12.614000000000001</v>
      </c>
      <c r="I61" s="227">
        <v>12.635999999999999</v>
      </c>
    </row>
    <row r="62" spans="1:9">
      <c r="A62" s="212">
        <f t="shared" si="3"/>
        <v>52</v>
      </c>
      <c r="B62" s="238" t="s">
        <v>91</v>
      </c>
      <c r="C62" s="239" t="s">
        <v>18</v>
      </c>
      <c r="D62" s="240">
        <v>44368</v>
      </c>
      <c r="E62" s="237"/>
      <c r="F62" s="50"/>
      <c r="G62" s="241">
        <v>15.208</v>
      </c>
      <c r="H62" s="241">
        <v>17.991</v>
      </c>
      <c r="I62" s="241">
        <v>17.962</v>
      </c>
    </row>
    <row r="63" spans="1:9" ht="15.75" thickBot="1">
      <c r="A63" s="212">
        <f t="shared" si="3"/>
        <v>53</v>
      </c>
      <c r="B63" s="242" t="s">
        <v>92</v>
      </c>
      <c r="C63" s="243" t="s">
        <v>9</v>
      </c>
      <c r="D63" s="244">
        <v>45033</v>
      </c>
      <c r="E63" s="245"/>
      <c r="F63" s="210"/>
      <c r="G63" s="246">
        <v>5143.9989999999998</v>
      </c>
      <c r="H63" s="246">
        <v>5525.5309999999999</v>
      </c>
      <c r="I63" s="246">
        <v>5526.2150000000001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41"/>
    </row>
    <row r="65" spans="1:9" ht="16.5" thickTop="1" thickBot="1">
      <c r="A65" s="247">
        <v>54</v>
      </c>
      <c r="B65" s="248" t="s">
        <v>94</v>
      </c>
      <c r="C65" s="144" t="s">
        <v>12</v>
      </c>
      <c r="D65" s="249">
        <v>36626</v>
      </c>
      <c r="E65" s="250"/>
      <c r="F65" s="251"/>
      <c r="G65" s="252">
        <v>94.942999999999998</v>
      </c>
      <c r="H65" s="252">
        <v>101.964</v>
      </c>
      <c r="I65" s="252">
        <v>102.259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41"/>
    </row>
    <row r="67" spans="1:9" ht="16.5" thickTop="1" thickBot="1">
      <c r="A67" s="253">
        <v>55</v>
      </c>
      <c r="B67" s="254" t="s">
        <v>96</v>
      </c>
      <c r="C67" s="255" t="s">
        <v>57</v>
      </c>
      <c r="D67" s="256">
        <v>40071</v>
      </c>
      <c r="E67" s="145"/>
      <c r="F67" s="257"/>
      <c r="G67" s="258">
        <v>1.2470000000000001</v>
      </c>
      <c r="H67" s="246">
        <v>1.3859999999999999</v>
      </c>
      <c r="I67" s="246">
        <v>1.389</v>
      </c>
    </row>
    <row r="68" spans="1:9" ht="16.5" thickTop="1" thickBot="1">
      <c r="A68" s="259" t="s">
        <v>97</v>
      </c>
      <c r="B68" s="260"/>
      <c r="C68" s="260"/>
      <c r="D68" s="260"/>
      <c r="E68" s="260"/>
      <c r="F68" s="260"/>
      <c r="G68" s="260"/>
      <c r="H68" s="260"/>
      <c r="I68" s="261"/>
    </row>
    <row r="69" spans="1:9" ht="17.25" customHeight="1" thickTop="1" thickBot="1">
      <c r="A69" s="262" t="s">
        <v>0</v>
      </c>
      <c r="B69" s="263"/>
      <c r="C69" s="264" t="s">
        <v>1</v>
      </c>
      <c r="D69" s="265" t="s">
        <v>2</v>
      </c>
      <c r="E69" s="266" t="s">
        <v>98</v>
      </c>
      <c r="F69" s="267"/>
      <c r="G69" s="268" t="s">
        <v>3</v>
      </c>
      <c r="H69" s="269" t="s">
        <v>4</v>
      </c>
      <c r="I69" s="270" t="s">
        <v>5</v>
      </c>
    </row>
    <row r="70" spans="1:9" ht="15.75" customHeight="1">
      <c r="A70" s="10"/>
      <c r="B70" s="11"/>
      <c r="C70" s="12"/>
      <c r="D70" s="271"/>
      <c r="E70" s="272" t="s">
        <v>99</v>
      </c>
      <c r="F70" s="273" t="s">
        <v>100</v>
      </c>
      <c r="G70" s="274"/>
      <c r="H70" s="275"/>
      <c r="I70" s="276"/>
    </row>
    <row r="71" spans="1:9" ht="15.75" thickBot="1">
      <c r="A71" s="277"/>
      <c r="B71" s="278"/>
      <c r="C71" s="279"/>
      <c r="D71" s="280"/>
      <c r="E71" s="281"/>
      <c r="F71" s="282"/>
      <c r="G71" s="283"/>
      <c r="H71" s="284"/>
      <c r="I71" s="285"/>
    </row>
    <row r="72" spans="1:9" ht="16.5" thickTop="1" thickBot="1">
      <c r="A72" s="286" t="s">
        <v>101</v>
      </c>
      <c r="B72" s="287"/>
      <c r="C72" s="287"/>
      <c r="D72" s="287"/>
      <c r="E72" s="287"/>
      <c r="F72" s="287"/>
      <c r="G72" s="287"/>
      <c r="H72" s="287"/>
      <c r="I72" s="288"/>
    </row>
    <row r="73" spans="1:9" ht="15.75" thickTop="1">
      <c r="A73" s="289">
        <v>56</v>
      </c>
      <c r="B73" s="290" t="s">
        <v>103</v>
      </c>
      <c r="C73" s="73" t="s">
        <v>32</v>
      </c>
      <c r="D73" s="291">
        <v>36831</v>
      </c>
      <c r="E73" s="292">
        <v>45428</v>
      </c>
      <c r="F73" s="293">
        <v>4.6420000000000003</v>
      </c>
      <c r="G73" s="294">
        <v>112.492</v>
      </c>
      <c r="H73" s="295">
        <v>112.54600000000001</v>
      </c>
      <c r="I73" s="295">
        <v>112.569</v>
      </c>
    </row>
    <row r="74" spans="1:9">
      <c r="A74" s="296">
        <f t="shared" ref="A74:A90" si="4">A73+1</f>
        <v>57</v>
      </c>
      <c r="B74" s="297" t="s">
        <v>104</v>
      </c>
      <c r="C74" s="298" t="s">
        <v>22</v>
      </c>
      <c r="D74" s="299">
        <v>101.60599999999999</v>
      </c>
      <c r="E74" s="299">
        <v>45434</v>
      </c>
      <c r="F74" s="293">
        <v>5.4470000000000001</v>
      </c>
      <c r="G74" s="300">
        <v>101.715</v>
      </c>
      <c r="H74" s="190">
        <v>100.5</v>
      </c>
      <c r="I74" s="190">
        <v>100.51600000000001</v>
      </c>
    </row>
    <row r="75" spans="1:9">
      <c r="A75" s="296">
        <f t="shared" si="4"/>
        <v>58</v>
      </c>
      <c r="B75" s="301" t="s">
        <v>105</v>
      </c>
      <c r="C75" s="233" t="s">
        <v>22</v>
      </c>
      <c r="D75" s="302">
        <v>38847</v>
      </c>
      <c r="E75" s="303">
        <v>45427</v>
      </c>
      <c r="F75" s="304">
        <v>6.5670000000000002</v>
      </c>
      <c r="G75" s="305">
        <v>108.976</v>
      </c>
      <c r="H75" s="305">
        <v>107.86199999999999</v>
      </c>
      <c r="I75" s="305">
        <v>107.883</v>
      </c>
    </row>
    <row r="76" spans="1:9">
      <c r="A76" s="296">
        <f t="shared" si="4"/>
        <v>59</v>
      </c>
      <c r="B76" s="306" t="s">
        <v>106</v>
      </c>
      <c r="C76" s="307" t="s">
        <v>49</v>
      </c>
      <c r="D76" s="302">
        <v>36831</v>
      </c>
      <c r="E76" s="302">
        <v>45432</v>
      </c>
      <c r="F76" s="304">
        <v>5.8869999999999996</v>
      </c>
      <c r="G76" s="305">
        <v>106.52200000000001</v>
      </c>
      <c r="H76" s="305">
        <v>105.402</v>
      </c>
      <c r="I76" s="305">
        <v>105.419</v>
      </c>
    </row>
    <row r="77" spans="1:9">
      <c r="A77" s="296">
        <f t="shared" si="4"/>
        <v>60</v>
      </c>
      <c r="B77" s="306" t="s">
        <v>107</v>
      </c>
      <c r="C77" s="307" t="s">
        <v>108</v>
      </c>
      <c r="D77" s="302">
        <v>39209</v>
      </c>
      <c r="E77" s="302">
        <v>45440</v>
      </c>
      <c r="F77" s="304">
        <v>7.0869999999999997</v>
      </c>
      <c r="G77" s="305">
        <v>107.81399999999999</v>
      </c>
      <c r="H77" s="305">
        <v>106.143</v>
      </c>
      <c r="I77" s="305">
        <v>106.164</v>
      </c>
    </row>
    <row r="78" spans="1:9">
      <c r="A78" s="296">
        <f t="shared" si="4"/>
        <v>61</v>
      </c>
      <c r="B78" s="306" t="s">
        <v>109</v>
      </c>
      <c r="C78" s="308" t="s">
        <v>65</v>
      </c>
      <c r="D78" s="302">
        <v>37865</v>
      </c>
      <c r="E78" s="302">
        <v>45442</v>
      </c>
      <c r="F78" s="304">
        <v>5.2220000000000004</v>
      </c>
      <c r="G78" s="305">
        <v>111.53</v>
      </c>
      <c r="H78" s="305">
        <v>110.934</v>
      </c>
      <c r="I78" s="305">
        <v>110.953</v>
      </c>
    </row>
    <row r="79" spans="1:9">
      <c r="A79" s="296">
        <f t="shared" si="4"/>
        <v>62</v>
      </c>
      <c r="B79" s="309" t="s">
        <v>110</v>
      </c>
      <c r="C79" s="307" t="s">
        <v>44</v>
      </c>
      <c r="D79" s="302">
        <v>35436</v>
      </c>
      <c r="E79" s="303">
        <v>45427</v>
      </c>
      <c r="F79" s="310">
        <v>6.7279999999999998</v>
      </c>
      <c r="G79" s="305">
        <v>108.20399999999999</v>
      </c>
      <c r="H79" s="305">
        <v>106.67</v>
      </c>
      <c r="I79" s="305">
        <v>106.691</v>
      </c>
    </row>
    <row r="80" spans="1:9" ht="15" customHeight="1">
      <c r="A80" s="311">
        <f t="shared" si="4"/>
        <v>63</v>
      </c>
      <c r="B80" s="309" t="s">
        <v>111</v>
      </c>
      <c r="C80" s="312" t="s">
        <v>9</v>
      </c>
      <c r="D80" s="302">
        <v>35464</v>
      </c>
      <c r="E80" s="313">
        <v>45404</v>
      </c>
      <c r="F80" s="310">
        <v>7.0410000000000004</v>
      </c>
      <c r="G80" s="305">
        <v>105.76300000000001</v>
      </c>
      <c r="H80" s="305">
        <v>103.735</v>
      </c>
      <c r="I80" s="305">
        <v>103.756</v>
      </c>
    </row>
    <row r="81" spans="1:9">
      <c r="A81" s="311">
        <f>+A80+1</f>
        <v>64</v>
      </c>
      <c r="B81" s="309" t="s">
        <v>112</v>
      </c>
      <c r="C81" s="307" t="s">
        <v>12</v>
      </c>
      <c r="D81" s="302">
        <v>37242</v>
      </c>
      <c r="E81" s="314">
        <v>45442</v>
      </c>
      <c r="F81" s="310">
        <v>5.8570000000000002</v>
      </c>
      <c r="G81" s="305">
        <v>108.991</v>
      </c>
      <c r="H81" s="305">
        <v>107.90300000000001</v>
      </c>
      <c r="I81" s="305">
        <v>107.935</v>
      </c>
    </row>
    <row r="82" spans="1:9">
      <c r="A82" s="311">
        <f t="shared" si="4"/>
        <v>65</v>
      </c>
      <c r="B82" s="306" t="s">
        <v>113</v>
      </c>
      <c r="C82" s="307" t="s">
        <v>18</v>
      </c>
      <c r="D82" s="302">
        <v>37396</v>
      </c>
      <c r="E82" s="314">
        <v>45442</v>
      </c>
      <c r="F82" s="310">
        <v>7.07</v>
      </c>
      <c r="G82" s="305">
        <v>109.85599999999999</v>
      </c>
      <c r="H82" s="315">
        <v>108.261</v>
      </c>
      <c r="I82" s="315">
        <v>108.282</v>
      </c>
    </row>
    <row r="83" spans="1:9">
      <c r="A83" s="311">
        <f t="shared" si="4"/>
        <v>66</v>
      </c>
      <c r="B83" s="306" t="s">
        <v>114</v>
      </c>
      <c r="C83" s="307" t="s">
        <v>68</v>
      </c>
      <c r="D83" s="316">
        <v>40211</v>
      </c>
      <c r="E83" s="314">
        <v>45442</v>
      </c>
      <c r="F83" s="310" t="s">
        <v>115</v>
      </c>
      <c r="G83" s="305">
        <v>107.593</v>
      </c>
      <c r="H83" s="305">
        <v>106.464</v>
      </c>
      <c r="I83" s="305">
        <v>106.47799999999999</v>
      </c>
    </row>
    <row r="84" spans="1:9">
      <c r="A84" s="311">
        <f t="shared" si="4"/>
        <v>67</v>
      </c>
      <c r="B84" s="309" t="s">
        <v>116</v>
      </c>
      <c r="C84" s="317" t="s">
        <v>117</v>
      </c>
      <c r="D84" s="302">
        <v>33910</v>
      </c>
      <c r="E84" s="302">
        <v>45366</v>
      </c>
      <c r="F84" s="310">
        <v>6.3</v>
      </c>
      <c r="G84" s="305">
        <v>107.384</v>
      </c>
      <c r="H84" s="315">
        <v>106.251</v>
      </c>
      <c r="I84" s="315">
        <v>106.27</v>
      </c>
    </row>
    <row r="85" spans="1:9">
      <c r="A85" s="311">
        <f t="shared" si="4"/>
        <v>68</v>
      </c>
      <c r="B85" s="318" t="s">
        <v>118</v>
      </c>
      <c r="C85" s="307" t="s">
        <v>24</v>
      </c>
      <c r="D85" s="319">
        <v>35744</v>
      </c>
      <c r="E85" s="320">
        <v>45434</v>
      </c>
      <c r="F85" s="310">
        <v>6.6920000000000002</v>
      </c>
      <c r="G85" s="321">
        <v>106.08799999999999</v>
      </c>
      <c r="H85" s="321">
        <v>104.86799999999999</v>
      </c>
      <c r="I85" s="321">
        <v>104.889</v>
      </c>
    </row>
    <row r="86" spans="1:9">
      <c r="A86" s="296">
        <f t="shared" si="4"/>
        <v>69</v>
      </c>
      <c r="B86" s="322" t="s">
        <v>119</v>
      </c>
      <c r="C86" s="298" t="s">
        <v>68</v>
      </c>
      <c r="D86" s="302">
        <v>39604</v>
      </c>
      <c r="E86" s="323">
        <v>45442</v>
      </c>
      <c r="F86" s="324">
        <v>3.5419999999999998</v>
      </c>
      <c r="G86" s="321">
        <v>108.29900000000001</v>
      </c>
      <c r="H86" s="321">
        <v>108.717</v>
      </c>
      <c r="I86" s="321">
        <v>108.738</v>
      </c>
    </row>
    <row r="87" spans="1:9">
      <c r="A87" s="296">
        <f t="shared" si="4"/>
        <v>70</v>
      </c>
      <c r="B87" s="309" t="s">
        <v>120</v>
      </c>
      <c r="C87" s="298" t="s">
        <v>14</v>
      </c>
      <c r="D87" s="302">
        <v>35481</v>
      </c>
      <c r="E87" s="302">
        <v>45432</v>
      </c>
      <c r="F87" s="324">
        <v>6.1619999999999999</v>
      </c>
      <c r="G87" s="321">
        <v>105.95699999999999</v>
      </c>
      <c r="H87" s="321">
        <v>104.59699999999999</v>
      </c>
      <c r="I87" s="321">
        <v>104.61499999999999</v>
      </c>
    </row>
    <row r="88" spans="1:9">
      <c r="A88" s="325">
        <f t="shared" si="4"/>
        <v>71</v>
      </c>
      <c r="B88" s="326" t="s">
        <v>121</v>
      </c>
      <c r="C88" s="327" t="s">
        <v>40</v>
      </c>
      <c r="D88" s="328">
        <v>39706</v>
      </c>
      <c r="E88" s="302">
        <v>45441</v>
      </c>
      <c r="F88" s="324">
        <v>4.3129999999999997</v>
      </c>
      <c r="G88" s="321">
        <v>102.982</v>
      </c>
      <c r="H88" s="321">
        <v>101.699</v>
      </c>
      <c r="I88" s="321">
        <v>101.71</v>
      </c>
    </row>
    <row r="89" spans="1:9">
      <c r="A89" s="325">
        <f t="shared" si="4"/>
        <v>72</v>
      </c>
      <c r="B89" s="329" t="s">
        <v>122</v>
      </c>
      <c r="C89" s="330" t="s">
        <v>9</v>
      </c>
      <c r="D89" s="331">
        <v>38565</v>
      </c>
      <c r="E89" s="331">
        <v>45404</v>
      </c>
      <c r="F89" s="332">
        <v>5.4820000000000002</v>
      </c>
      <c r="G89" s="333">
        <v>109.84399999999999</v>
      </c>
      <c r="H89" s="334">
        <v>108.854</v>
      </c>
      <c r="I89" s="334">
        <v>108.87</v>
      </c>
    </row>
    <row r="90" spans="1:9" ht="15.75" thickBot="1">
      <c r="A90" s="335">
        <f t="shared" si="4"/>
        <v>73</v>
      </c>
      <c r="B90" s="242" t="s">
        <v>123</v>
      </c>
      <c r="C90" s="336" t="s">
        <v>12</v>
      </c>
      <c r="D90" s="337">
        <v>34288</v>
      </c>
      <c r="E90" s="338">
        <v>45398</v>
      </c>
      <c r="F90" s="332">
        <v>6.0579999999999998</v>
      </c>
      <c r="G90" s="83">
        <v>105.47</v>
      </c>
      <c r="H90" s="333">
        <v>104.155</v>
      </c>
      <c r="I90" s="333">
        <v>104.173</v>
      </c>
    </row>
    <row r="91" spans="1:9" ht="16.5" thickTop="1" thickBot="1">
      <c r="A91" s="286" t="s">
        <v>124</v>
      </c>
      <c r="B91" s="287"/>
      <c r="C91" s="287"/>
      <c r="D91" s="287"/>
      <c r="E91" s="287"/>
      <c r="F91" s="287"/>
      <c r="G91" s="287"/>
      <c r="H91" s="287"/>
      <c r="I91" s="288"/>
    </row>
    <row r="92" spans="1:9" ht="15.75" thickTop="1">
      <c r="A92" s="339">
        <f>+A90+1</f>
        <v>74</v>
      </c>
      <c r="B92" s="340" t="s">
        <v>125</v>
      </c>
      <c r="C92" s="308" t="s">
        <v>65</v>
      </c>
      <c r="D92" s="341">
        <v>39762</v>
      </c>
      <c r="E92" s="342">
        <v>45427</v>
      </c>
      <c r="F92" s="343">
        <v>5.3719999999999999</v>
      </c>
      <c r="G92" s="333">
        <v>115.30200000000001</v>
      </c>
      <c r="H92" s="333">
        <v>113.827</v>
      </c>
      <c r="I92" s="333">
        <v>113.845</v>
      </c>
    </row>
    <row r="93" spans="1:9">
      <c r="A93" s="344">
        <f t="shared" ref="A93:A98" si="5">A92+1</f>
        <v>75</v>
      </c>
      <c r="B93" s="345" t="s">
        <v>126</v>
      </c>
      <c r="C93" s="346" t="s">
        <v>127</v>
      </c>
      <c r="D93" s="347">
        <v>40543</v>
      </c>
      <c r="E93" s="302">
        <v>45443</v>
      </c>
      <c r="F93" s="348">
        <v>7.1029999999999998</v>
      </c>
      <c r="G93" s="333">
        <v>107.664</v>
      </c>
      <c r="H93" s="333">
        <v>105.899</v>
      </c>
      <c r="I93" s="333">
        <v>105.926</v>
      </c>
    </row>
    <row r="94" spans="1:9">
      <c r="A94" s="349">
        <f t="shared" si="5"/>
        <v>76</v>
      </c>
      <c r="B94" s="350" t="s">
        <v>128</v>
      </c>
      <c r="C94" s="351" t="s">
        <v>14</v>
      </c>
      <c r="D94" s="352">
        <v>42024</v>
      </c>
      <c r="E94" s="353">
        <v>45443</v>
      </c>
      <c r="F94" s="348">
        <v>5.64</v>
      </c>
      <c r="G94" s="333">
        <v>111.628</v>
      </c>
      <c r="H94" s="354">
        <v>111.07</v>
      </c>
      <c r="I94" s="354">
        <v>111.095</v>
      </c>
    </row>
    <row r="95" spans="1:9">
      <c r="A95" s="355">
        <f t="shared" si="5"/>
        <v>77</v>
      </c>
      <c r="B95" s="356" t="s">
        <v>129</v>
      </c>
      <c r="C95" s="357" t="s">
        <v>47</v>
      </c>
      <c r="D95" s="358">
        <v>44998</v>
      </c>
      <c r="E95" s="359">
        <v>45386</v>
      </c>
      <c r="F95" s="348">
        <v>7.81</v>
      </c>
      <c r="G95" s="333">
        <v>107.851</v>
      </c>
      <c r="H95" s="333">
        <v>106.343</v>
      </c>
      <c r="I95" s="333">
        <v>106.376</v>
      </c>
    </row>
    <row r="96" spans="1:9">
      <c r="A96" s="360">
        <f t="shared" si="5"/>
        <v>78</v>
      </c>
      <c r="B96" s="361" t="s">
        <v>130</v>
      </c>
      <c r="C96" s="362" t="s">
        <v>78</v>
      </c>
      <c r="D96" s="363">
        <v>45169</v>
      </c>
      <c r="E96" s="364" t="s">
        <v>54</v>
      </c>
      <c r="F96" s="365" t="s">
        <v>54</v>
      </c>
      <c r="G96" s="45">
        <v>1015.847</v>
      </c>
      <c r="H96" s="45">
        <v>1065.192</v>
      </c>
      <c r="I96" s="45">
        <v>1065.414</v>
      </c>
    </row>
    <row r="97" spans="1:9">
      <c r="A97" s="355">
        <f t="shared" si="5"/>
        <v>79</v>
      </c>
      <c r="B97" s="356" t="s">
        <v>131</v>
      </c>
      <c r="C97" s="357" t="s">
        <v>47</v>
      </c>
      <c r="D97" s="358">
        <v>45320</v>
      </c>
      <c r="E97" s="366" t="s">
        <v>54</v>
      </c>
      <c r="F97" s="367" t="s">
        <v>54</v>
      </c>
      <c r="G97" s="368" t="s">
        <v>54</v>
      </c>
      <c r="H97" s="333">
        <v>10552.107</v>
      </c>
      <c r="I97" s="333">
        <v>10555.085999999999</v>
      </c>
    </row>
    <row r="98" spans="1:9" ht="15.75" thickBot="1">
      <c r="A98" s="134">
        <f t="shared" si="5"/>
        <v>80</v>
      </c>
      <c r="B98" s="135" t="s">
        <v>132</v>
      </c>
      <c r="C98" s="136" t="s">
        <v>53</v>
      </c>
      <c r="D98" s="137">
        <v>45407</v>
      </c>
      <c r="E98" s="369" t="s">
        <v>54</v>
      </c>
      <c r="F98" s="370" t="s">
        <v>54</v>
      </c>
      <c r="G98" s="140" t="s">
        <v>54</v>
      </c>
      <c r="H98" s="371">
        <v>103.575</v>
      </c>
      <c r="I98" s="371">
        <v>103.6</v>
      </c>
    </row>
    <row r="99" spans="1:9" ht="16.5" thickTop="1" thickBot="1">
      <c r="A99" s="286" t="s">
        <v>133</v>
      </c>
      <c r="B99" s="287"/>
      <c r="C99" s="287"/>
      <c r="D99" s="287"/>
      <c r="E99" s="287"/>
      <c r="F99" s="287"/>
      <c r="G99" s="287"/>
      <c r="H99" s="287"/>
      <c r="I99" s="288"/>
    </row>
    <row r="100" spans="1:9" ht="15.75" thickTop="1">
      <c r="A100" s="372">
        <f>+A98+1</f>
        <v>81</v>
      </c>
      <c r="B100" s="373" t="s">
        <v>134</v>
      </c>
      <c r="C100" s="374" t="s">
        <v>127</v>
      </c>
      <c r="D100" s="375">
        <v>43350</v>
      </c>
      <c r="E100" s="353">
        <v>45443</v>
      </c>
      <c r="F100" s="376">
        <v>7.6970000000000001</v>
      </c>
      <c r="G100" s="377">
        <v>111.235</v>
      </c>
      <c r="H100" s="377">
        <v>109.215</v>
      </c>
      <c r="I100" s="377">
        <v>109.36</v>
      </c>
    </row>
    <row r="101" spans="1:9" ht="15.75" thickBot="1">
      <c r="A101" s="378">
        <f>+A100+1</f>
        <v>82</v>
      </c>
      <c r="B101" s="379" t="s">
        <v>135</v>
      </c>
      <c r="C101" s="380" t="s">
        <v>127</v>
      </c>
      <c r="D101" s="381">
        <v>45282</v>
      </c>
      <c r="E101" s="382" t="s">
        <v>54</v>
      </c>
      <c r="F101" s="383" t="s">
        <v>54</v>
      </c>
      <c r="G101" s="384">
        <v>99.894999999999996</v>
      </c>
      <c r="H101" s="384">
        <v>105.354</v>
      </c>
      <c r="I101" s="384">
        <v>105.501</v>
      </c>
    </row>
    <row r="102" spans="1:9" ht="16.5" thickTop="1" thickBot="1">
      <c r="A102" s="286" t="s">
        <v>136</v>
      </c>
      <c r="B102" s="287"/>
      <c r="C102" s="287"/>
      <c r="D102" s="287"/>
      <c r="E102" s="287"/>
      <c r="F102" s="287"/>
      <c r="G102" s="287"/>
      <c r="H102" s="287"/>
      <c r="I102" s="288"/>
    </row>
    <row r="103" spans="1:9" ht="15.75" thickTop="1">
      <c r="A103" s="360">
        <f>+A101+1</f>
        <v>83</v>
      </c>
      <c r="B103" s="385" t="s">
        <v>137</v>
      </c>
      <c r="C103" s="386" t="s">
        <v>32</v>
      </c>
      <c r="D103" s="387">
        <v>34561</v>
      </c>
      <c r="E103" s="388">
        <v>45428</v>
      </c>
      <c r="F103" s="389">
        <v>0.94399999999999995</v>
      </c>
      <c r="G103" s="390">
        <v>62.860999999999997</v>
      </c>
      <c r="H103" s="391">
        <v>61.566000000000003</v>
      </c>
      <c r="I103" s="391">
        <v>61.811</v>
      </c>
    </row>
    <row r="104" spans="1:9">
      <c r="A104" s="392">
        <f t="shared" ref="A104:A110" si="6">A103+1</f>
        <v>84</v>
      </c>
      <c r="B104" s="301" t="s">
        <v>138</v>
      </c>
      <c r="C104" s="393" t="s">
        <v>44</v>
      </c>
      <c r="D104" s="394">
        <v>105.764</v>
      </c>
      <c r="E104" s="395">
        <v>45427</v>
      </c>
      <c r="F104" s="396">
        <v>4.4029999999999996</v>
      </c>
      <c r="G104" s="126">
        <v>111.593</v>
      </c>
      <c r="H104" s="126">
        <v>117.64700000000001</v>
      </c>
      <c r="I104" s="126">
        <v>117.727</v>
      </c>
    </row>
    <row r="105" spans="1:9">
      <c r="A105" s="397">
        <f t="shared" si="6"/>
        <v>85</v>
      </c>
      <c r="B105" s="301" t="s">
        <v>139</v>
      </c>
      <c r="C105" s="393" t="s">
        <v>12</v>
      </c>
      <c r="D105" s="394">
        <v>36367</v>
      </c>
      <c r="E105" s="398">
        <v>45442</v>
      </c>
      <c r="F105" s="206">
        <v>0.84699999999999998</v>
      </c>
      <c r="G105" s="399">
        <v>17.940000000000001</v>
      </c>
      <c r="H105" s="400">
        <v>17.731000000000002</v>
      </c>
      <c r="I105" s="400">
        <v>17.739999999999998</v>
      </c>
    </row>
    <row r="106" spans="1:9">
      <c r="A106" s="397">
        <f t="shared" si="6"/>
        <v>86</v>
      </c>
      <c r="B106" s="301" t="s">
        <v>140</v>
      </c>
      <c r="C106" s="393" t="s">
        <v>117</v>
      </c>
      <c r="D106" s="394">
        <v>36857</v>
      </c>
      <c r="E106" s="388">
        <v>45366</v>
      </c>
      <c r="F106" s="401">
        <v>15.603999999999999</v>
      </c>
      <c r="G106" s="126">
        <v>329.803</v>
      </c>
      <c r="H106" s="400">
        <v>342.07600000000002</v>
      </c>
      <c r="I106" s="400">
        <v>342.64499999999998</v>
      </c>
    </row>
    <row r="107" spans="1:9">
      <c r="A107" s="397">
        <f t="shared" si="6"/>
        <v>87</v>
      </c>
      <c r="B107" s="301" t="s">
        <v>141</v>
      </c>
      <c r="C107" s="233" t="s">
        <v>47</v>
      </c>
      <c r="D107" s="394">
        <v>38777</v>
      </c>
      <c r="E107" s="299">
        <v>45404</v>
      </c>
      <c r="F107" s="401">
        <v>51.435000000000002</v>
      </c>
      <c r="G107" s="126">
        <v>2266.8980000000001</v>
      </c>
      <c r="H107" s="402">
        <v>2420.4340000000002</v>
      </c>
      <c r="I107" s="402">
        <v>2419.8139999999999</v>
      </c>
    </row>
    <row r="108" spans="1:9">
      <c r="A108" s="392">
        <f t="shared" si="6"/>
        <v>88</v>
      </c>
      <c r="B108" s="301" t="s">
        <v>142</v>
      </c>
      <c r="C108" s="298" t="s">
        <v>14</v>
      </c>
      <c r="D108" s="394">
        <v>34423</v>
      </c>
      <c r="E108" s="302">
        <v>45433</v>
      </c>
      <c r="F108" s="401">
        <v>2.6709999999999998</v>
      </c>
      <c r="G108" s="126">
        <v>70.567999999999998</v>
      </c>
      <c r="H108" s="354">
        <v>69.147999999999996</v>
      </c>
      <c r="I108" s="354">
        <v>69.206000000000003</v>
      </c>
    </row>
    <row r="109" spans="1:9">
      <c r="A109" s="392">
        <f t="shared" si="6"/>
        <v>89</v>
      </c>
      <c r="B109" s="301" t="s">
        <v>143</v>
      </c>
      <c r="C109" s="298" t="s">
        <v>14</v>
      </c>
      <c r="D109" s="394">
        <v>34731</v>
      </c>
      <c r="E109" s="302">
        <v>45435</v>
      </c>
      <c r="F109" s="401">
        <v>2.3260000000000001</v>
      </c>
      <c r="G109" s="126">
        <v>56.146000000000001</v>
      </c>
      <c r="H109" s="403">
        <v>55.106000000000002</v>
      </c>
      <c r="I109" s="403">
        <v>55.13</v>
      </c>
    </row>
    <row r="110" spans="1:9" ht="15.75" thickBot="1">
      <c r="A110" s="404">
        <f t="shared" si="6"/>
        <v>90</v>
      </c>
      <c r="B110" s="405" t="s">
        <v>144</v>
      </c>
      <c r="C110" s="406" t="s">
        <v>12</v>
      </c>
      <c r="D110" s="407">
        <v>36297</v>
      </c>
      <c r="E110" s="328">
        <v>45398</v>
      </c>
      <c r="F110" s="408">
        <v>1.712</v>
      </c>
      <c r="G110" s="83">
        <v>108.631</v>
      </c>
      <c r="H110" s="252">
        <v>108.42</v>
      </c>
      <c r="I110" s="252">
        <v>108.547</v>
      </c>
    </row>
    <row r="111" spans="1:9" ht="16.5" thickTop="1" thickBot="1">
      <c r="A111" s="286" t="s">
        <v>145</v>
      </c>
      <c r="B111" s="287"/>
      <c r="C111" s="287"/>
      <c r="D111" s="287"/>
      <c r="E111" s="287"/>
      <c r="F111" s="287"/>
      <c r="G111" s="287"/>
      <c r="H111" s="287"/>
      <c r="I111" s="288"/>
    </row>
    <row r="112" spans="1:9" ht="15.75" thickTop="1">
      <c r="A112" s="409">
        <f>A110+1</f>
        <v>91</v>
      </c>
      <c r="B112" s="410" t="s">
        <v>146</v>
      </c>
      <c r="C112" s="298" t="s">
        <v>32</v>
      </c>
      <c r="D112" s="302">
        <v>1867429</v>
      </c>
      <c r="E112" s="302">
        <v>45428</v>
      </c>
      <c r="F112" s="408">
        <v>0.12</v>
      </c>
      <c r="G112" s="411">
        <v>11.436999999999999</v>
      </c>
      <c r="H112" s="412">
        <v>10.968999999999999</v>
      </c>
      <c r="I112" s="412">
        <v>10.975</v>
      </c>
    </row>
    <row r="113" spans="1:9">
      <c r="A113" s="413">
        <f t="shared" ref="A113:A123" si="7">A112+1</f>
        <v>92</v>
      </c>
      <c r="B113" s="414" t="s">
        <v>147</v>
      </c>
      <c r="C113" s="415" t="s">
        <v>32</v>
      </c>
      <c r="D113" s="416">
        <v>39084</v>
      </c>
      <c r="E113" s="302">
        <v>45428</v>
      </c>
      <c r="F113" s="417">
        <v>1.238</v>
      </c>
      <c r="G113" s="418">
        <v>16.704000000000001</v>
      </c>
      <c r="H113" s="412">
        <v>17.248000000000001</v>
      </c>
      <c r="I113" s="412">
        <v>17.297000000000001</v>
      </c>
    </row>
    <row r="114" spans="1:9">
      <c r="A114" s="413">
        <f t="shared" si="7"/>
        <v>93</v>
      </c>
      <c r="B114" s="419" t="s">
        <v>148</v>
      </c>
      <c r="C114" s="420" t="s">
        <v>49</v>
      </c>
      <c r="D114" s="416">
        <v>39994</v>
      </c>
      <c r="E114" s="302">
        <v>45425</v>
      </c>
      <c r="F114" s="421">
        <v>0.57099999999999995</v>
      </c>
      <c r="G114" s="418">
        <v>17.93</v>
      </c>
      <c r="H114" s="418">
        <v>18.792000000000002</v>
      </c>
      <c r="I114" s="418">
        <v>18.846</v>
      </c>
    </row>
    <row r="115" spans="1:9">
      <c r="A115" s="413">
        <f t="shared" si="7"/>
        <v>94</v>
      </c>
      <c r="B115" s="419" t="s">
        <v>149</v>
      </c>
      <c r="C115" s="415" t="s">
        <v>49</v>
      </c>
      <c r="D115" s="416">
        <v>40848</v>
      </c>
      <c r="E115" s="302">
        <v>45425</v>
      </c>
      <c r="F115" s="421">
        <v>0.54400000000000004</v>
      </c>
      <c r="G115" s="418">
        <v>15.723000000000001</v>
      </c>
      <c r="H115" s="418">
        <v>16.312000000000001</v>
      </c>
      <c r="I115" s="418">
        <v>16.352</v>
      </c>
    </row>
    <row r="116" spans="1:9">
      <c r="A116" s="413">
        <f t="shared" si="7"/>
        <v>95</v>
      </c>
      <c r="B116" s="422" t="s">
        <v>150</v>
      </c>
      <c r="C116" s="298" t="s">
        <v>14</v>
      </c>
      <c r="D116" s="416">
        <v>39699</v>
      </c>
      <c r="E116" s="302">
        <v>45443</v>
      </c>
      <c r="F116" s="423">
        <v>3.9329999999999998</v>
      </c>
      <c r="G116" s="418">
        <v>105.039</v>
      </c>
      <c r="H116" s="418">
        <v>104.556</v>
      </c>
      <c r="I116" s="418">
        <v>104.907</v>
      </c>
    </row>
    <row r="117" spans="1:9">
      <c r="A117" s="413">
        <f t="shared" si="7"/>
        <v>96</v>
      </c>
      <c r="B117" s="419" t="s">
        <v>151</v>
      </c>
      <c r="C117" s="424" t="s">
        <v>40</v>
      </c>
      <c r="D117" s="416">
        <v>40725</v>
      </c>
      <c r="E117" s="302">
        <v>45407</v>
      </c>
      <c r="F117" s="423">
        <v>2.3149999999999999</v>
      </c>
      <c r="G117" s="418">
        <v>90.783000000000001</v>
      </c>
      <c r="H117" s="418">
        <v>90.67</v>
      </c>
      <c r="I117" s="418">
        <v>90.856999999999999</v>
      </c>
    </row>
    <row r="118" spans="1:9">
      <c r="A118" s="413">
        <f t="shared" si="7"/>
        <v>97</v>
      </c>
      <c r="B118" s="419" t="s">
        <v>152</v>
      </c>
      <c r="C118" s="424" t="s">
        <v>40</v>
      </c>
      <c r="D118" s="425">
        <v>40725</v>
      </c>
      <c r="E118" s="426">
        <v>45419</v>
      </c>
      <c r="F118" s="423">
        <v>2.2519999999999998</v>
      </c>
      <c r="G118" s="418">
        <v>94.734999999999999</v>
      </c>
      <c r="H118" s="418">
        <v>94.281000000000006</v>
      </c>
      <c r="I118" s="418">
        <v>94.471999999999994</v>
      </c>
    </row>
    <row r="119" spans="1:9">
      <c r="A119" s="413">
        <f t="shared" si="7"/>
        <v>98</v>
      </c>
      <c r="B119" s="427" t="s">
        <v>153</v>
      </c>
      <c r="C119" s="428" t="s">
        <v>42</v>
      </c>
      <c r="D119" s="116">
        <v>40910</v>
      </c>
      <c r="E119" s="302">
        <v>45075</v>
      </c>
      <c r="F119" s="429">
        <v>3.82</v>
      </c>
      <c r="G119" s="418">
        <v>106.369</v>
      </c>
      <c r="H119" s="418">
        <v>111.68600000000001</v>
      </c>
      <c r="I119" s="418">
        <v>111.754</v>
      </c>
    </row>
    <row r="120" spans="1:9" ht="15.75" customHeight="1">
      <c r="A120" s="413">
        <f t="shared" si="7"/>
        <v>99</v>
      </c>
      <c r="B120" s="419" t="s">
        <v>154</v>
      </c>
      <c r="C120" s="415" t="s">
        <v>12</v>
      </c>
      <c r="D120" s="416">
        <v>41904</v>
      </c>
      <c r="E120" s="426">
        <v>45442</v>
      </c>
      <c r="F120" s="423">
        <v>4.2729999999999997</v>
      </c>
      <c r="G120" s="418">
        <v>100.033</v>
      </c>
      <c r="H120" s="430">
        <v>103.497</v>
      </c>
      <c r="I120" s="430">
        <v>103.78</v>
      </c>
    </row>
    <row r="121" spans="1:9" ht="15.75" customHeight="1">
      <c r="A121" s="413">
        <f t="shared" si="7"/>
        <v>100</v>
      </c>
      <c r="B121" s="427" t="s">
        <v>155</v>
      </c>
      <c r="C121" s="415" t="s">
        <v>47</v>
      </c>
      <c r="D121" s="431">
        <v>42741</v>
      </c>
      <c r="E121" s="302">
        <v>45443</v>
      </c>
      <c r="F121" s="421">
        <v>0.32900000000000001</v>
      </c>
      <c r="G121" s="418">
        <v>11.000999999999999</v>
      </c>
      <c r="H121" s="430">
        <v>11.896000000000001</v>
      </c>
      <c r="I121" s="430">
        <v>11.895</v>
      </c>
    </row>
    <row r="122" spans="1:9">
      <c r="A122" s="413">
        <f t="shared" si="7"/>
        <v>101</v>
      </c>
      <c r="B122" s="432" t="s">
        <v>156</v>
      </c>
      <c r="C122" s="433" t="s">
        <v>24</v>
      </c>
      <c r="D122" s="434">
        <v>43087</v>
      </c>
      <c r="E122" s="435">
        <v>45334</v>
      </c>
      <c r="F122" s="436">
        <v>5.1820000000000004</v>
      </c>
      <c r="G122" s="418">
        <v>104.393</v>
      </c>
      <c r="H122" s="418">
        <v>102.688</v>
      </c>
      <c r="I122" s="418">
        <v>102.82299999999999</v>
      </c>
    </row>
    <row r="123" spans="1:9" ht="15.75" thickBot="1">
      <c r="A123" s="437">
        <f t="shared" si="7"/>
        <v>102</v>
      </c>
      <c r="B123" s="438" t="s">
        <v>157</v>
      </c>
      <c r="C123" s="439" t="s">
        <v>9</v>
      </c>
      <c r="D123" s="328">
        <v>39097</v>
      </c>
      <c r="E123" s="440">
        <v>45404</v>
      </c>
      <c r="F123" s="441">
        <v>2.222</v>
      </c>
      <c r="G123" s="83">
        <v>78.462999999999994</v>
      </c>
      <c r="H123" s="442">
        <v>81.518000000000001</v>
      </c>
      <c r="I123" s="442">
        <v>81.739000000000004</v>
      </c>
    </row>
    <row r="124" spans="1:9" ht="16.5" thickTop="1" thickBot="1">
      <c r="A124" s="286" t="s">
        <v>158</v>
      </c>
      <c r="B124" s="287"/>
      <c r="C124" s="287"/>
      <c r="D124" s="287"/>
      <c r="E124" s="287"/>
      <c r="F124" s="287"/>
      <c r="G124" s="287"/>
      <c r="H124" s="287"/>
      <c r="I124" s="288"/>
    </row>
    <row r="125" spans="1:9" ht="15.75" thickTop="1">
      <c r="A125" s="443">
        <f>+A123+1</f>
        <v>103</v>
      </c>
      <c r="B125" s="444" t="s">
        <v>159</v>
      </c>
      <c r="C125" s="445" t="s">
        <v>22</v>
      </c>
      <c r="D125" s="446">
        <v>40630</v>
      </c>
      <c r="E125" s="446">
        <v>44707</v>
      </c>
      <c r="F125" s="447">
        <v>2.1829999999999998</v>
      </c>
      <c r="G125" s="448">
        <v>90.37</v>
      </c>
      <c r="H125" s="448">
        <v>98.466999999999999</v>
      </c>
      <c r="I125" s="448">
        <v>98.287000000000006</v>
      </c>
    </row>
    <row r="126" spans="1:9">
      <c r="A126" s="413">
        <f t="shared" ref="A126:A145" si="8">A125+1</f>
        <v>104</v>
      </c>
      <c r="B126" s="449" t="s">
        <v>160</v>
      </c>
      <c r="C126" s="424" t="s">
        <v>161</v>
      </c>
      <c r="D126" s="450">
        <v>40543</v>
      </c>
      <c r="E126" s="302">
        <v>45443</v>
      </c>
      <c r="F126" s="421">
        <v>2.609</v>
      </c>
      <c r="G126" s="451">
        <v>124.098</v>
      </c>
      <c r="H126" s="452">
        <v>126.812</v>
      </c>
      <c r="I126" s="452">
        <v>126.858</v>
      </c>
    </row>
    <row r="127" spans="1:9">
      <c r="A127" s="413">
        <f t="shared" si="8"/>
        <v>105</v>
      </c>
      <c r="B127" s="419" t="s">
        <v>162</v>
      </c>
      <c r="C127" s="453" t="s">
        <v>161</v>
      </c>
      <c r="D127" s="416">
        <v>40543</v>
      </c>
      <c r="E127" s="454">
        <v>44708</v>
      </c>
      <c r="F127" s="455">
        <v>0.96299999999999997</v>
      </c>
      <c r="G127" s="452">
        <v>151.56800000000001</v>
      </c>
      <c r="H127" s="452">
        <v>157.83699999999999</v>
      </c>
      <c r="I127" s="452">
        <v>158.041</v>
      </c>
    </row>
    <row r="128" spans="1:9">
      <c r="A128" s="413">
        <f t="shared" si="8"/>
        <v>106</v>
      </c>
      <c r="B128" s="456" t="s">
        <v>163</v>
      </c>
      <c r="C128" s="457" t="s">
        <v>44</v>
      </c>
      <c r="D128" s="416">
        <v>39745</v>
      </c>
      <c r="E128" s="458">
        <v>45441</v>
      </c>
      <c r="F128" s="421">
        <v>6.6890000000000001</v>
      </c>
      <c r="G128" s="45">
        <v>156.44900000000001</v>
      </c>
      <c r="H128" s="45">
        <v>161.029</v>
      </c>
      <c r="I128" s="45">
        <v>160.589</v>
      </c>
    </row>
    <row r="129" spans="1:9">
      <c r="A129" s="413">
        <f t="shared" si="8"/>
        <v>107</v>
      </c>
      <c r="B129" s="414" t="s">
        <v>164</v>
      </c>
      <c r="C129" s="459" t="s">
        <v>18</v>
      </c>
      <c r="D129" s="416">
        <v>38671</v>
      </c>
      <c r="E129" s="460">
        <v>45439</v>
      </c>
      <c r="F129" s="421">
        <v>1.8240000000000001</v>
      </c>
      <c r="G129" s="45">
        <v>196.79400000000001</v>
      </c>
      <c r="H129" s="45">
        <v>218.34299999999999</v>
      </c>
      <c r="I129" s="45">
        <v>218.33199999999999</v>
      </c>
    </row>
    <row r="130" spans="1:9">
      <c r="A130" s="413">
        <f t="shared" si="8"/>
        <v>108</v>
      </c>
      <c r="B130" s="414" t="s">
        <v>165</v>
      </c>
      <c r="C130" s="415" t="s">
        <v>18</v>
      </c>
      <c r="D130" s="461">
        <v>38671</v>
      </c>
      <c r="E130" s="302">
        <v>45439</v>
      </c>
      <c r="F130" s="421">
        <v>3.33</v>
      </c>
      <c r="G130" s="45">
        <v>186.23699999999999</v>
      </c>
      <c r="H130" s="45">
        <v>201.12</v>
      </c>
      <c r="I130" s="45">
        <v>201.13800000000001</v>
      </c>
    </row>
    <row r="131" spans="1:9">
      <c r="A131" s="413">
        <f t="shared" si="8"/>
        <v>109</v>
      </c>
      <c r="B131" s="414" t="s">
        <v>166</v>
      </c>
      <c r="C131" s="415" t="s">
        <v>18</v>
      </c>
      <c r="D131" s="461">
        <v>38671</v>
      </c>
      <c r="E131" s="302">
        <v>45439</v>
      </c>
      <c r="F131" s="421">
        <v>3.9849999999999999</v>
      </c>
      <c r="G131" s="462">
        <v>181.047</v>
      </c>
      <c r="H131" s="45">
        <v>196.78299999999999</v>
      </c>
      <c r="I131" s="45">
        <v>196.37979999999999</v>
      </c>
    </row>
    <row r="132" spans="1:9">
      <c r="A132" s="413">
        <f t="shared" si="8"/>
        <v>110</v>
      </c>
      <c r="B132" s="419" t="s">
        <v>167</v>
      </c>
      <c r="C132" s="415" t="s">
        <v>18</v>
      </c>
      <c r="D132" s="461">
        <v>40014</v>
      </c>
      <c r="E132" s="302">
        <v>45439</v>
      </c>
      <c r="F132" s="421">
        <v>0.28100000000000003</v>
      </c>
      <c r="G132" s="462">
        <v>25.149000000000001</v>
      </c>
      <c r="H132" s="462">
        <v>29.471</v>
      </c>
      <c r="I132" s="462">
        <v>29.437999999999999</v>
      </c>
    </row>
    <row r="133" spans="1:9" s="9" customFormat="1" ht="13.15" customHeight="1">
      <c r="A133" s="413">
        <f t="shared" si="8"/>
        <v>111</v>
      </c>
      <c r="B133" s="419" t="s">
        <v>168</v>
      </c>
      <c r="C133" s="415" t="s">
        <v>18</v>
      </c>
      <c r="D133" s="461">
        <v>44942</v>
      </c>
      <c r="E133" s="463">
        <v>45363</v>
      </c>
      <c r="F133" s="464">
        <v>872.45899999999995</v>
      </c>
      <c r="G133" s="462">
        <v>10866.132</v>
      </c>
      <c r="H133" s="462">
        <v>11342.906999999999</v>
      </c>
      <c r="I133" s="462">
        <v>11352.647999999999</v>
      </c>
    </row>
    <row r="134" spans="1:9" s="9" customFormat="1" ht="12.75">
      <c r="A134" s="413">
        <f t="shared" si="8"/>
        <v>112</v>
      </c>
      <c r="B134" s="419" t="s">
        <v>169</v>
      </c>
      <c r="C134" s="415" t="s">
        <v>170</v>
      </c>
      <c r="D134" s="461">
        <v>40240</v>
      </c>
      <c r="E134" s="465">
        <v>43978</v>
      </c>
      <c r="F134" s="466">
        <v>0.58299999999999996</v>
      </c>
      <c r="G134" s="462">
        <v>139.44800000000001</v>
      </c>
      <c r="H134" s="467" t="s">
        <v>38</v>
      </c>
      <c r="I134" s="467" t="s">
        <v>38</v>
      </c>
    </row>
    <row r="135" spans="1:9" s="9" customFormat="1" ht="12.75">
      <c r="A135" s="413">
        <f t="shared" si="8"/>
        <v>113</v>
      </c>
      <c r="B135" s="468" t="s">
        <v>171</v>
      </c>
      <c r="C135" s="298" t="s">
        <v>22</v>
      </c>
      <c r="D135" s="465">
        <v>42920</v>
      </c>
      <c r="E135" s="469">
        <v>45427</v>
      </c>
      <c r="F135" s="464">
        <v>3.1070000000000002</v>
      </c>
      <c r="G135" s="462">
        <v>97.599000000000004</v>
      </c>
      <c r="H135" s="462">
        <v>104.42700000000001</v>
      </c>
      <c r="I135" s="462">
        <v>104.124</v>
      </c>
    </row>
    <row r="136" spans="1:9" s="9" customFormat="1" ht="12.75">
      <c r="A136" s="413">
        <f t="shared" si="8"/>
        <v>114</v>
      </c>
      <c r="B136" s="468" t="s">
        <v>172</v>
      </c>
      <c r="C136" s="459" t="s">
        <v>9</v>
      </c>
      <c r="D136" s="470">
        <v>43416</v>
      </c>
      <c r="E136" s="471">
        <v>45404</v>
      </c>
      <c r="F136" s="421">
        <v>137.67400000000001</v>
      </c>
      <c r="G136" s="472">
        <v>4947.7049999999999</v>
      </c>
      <c r="H136" s="472">
        <v>5374.5069999999996</v>
      </c>
      <c r="I136" s="472">
        <v>5368.3810000000003</v>
      </c>
    </row>
    <row r="137" spans="1:9" s="9" customFormat="1" ht="12.75">
      <c r="A137" s="413">
        <f t="shared" si="8"/>
        <v>115</v>
      </c>
      <c r="B137" s="208" t="s">
        <v>173</v>
      </c>
      <c r="C137" s="473" t="s">
        <v>117</v>
      </c>
      <c r="D137" s="474">
        <v>43507</v>
      </c>
      <c r="E137" s="475">
        <v>45387</v>
      </c>
      <c r="F137" s="421">
        <v>0.40100000000000002</v>
      </c>
      <c r="G137" s="472">
        <v>10.736000000000001</v>
      </c>
      <c r="H137" s="472">
        <v>11.266999999999999</v>
      </c>
      <c r="I137" s="472">
        <v>11.266</v>
      </c>
    </row>
    <row r="138" spans="1:9" s="9" customFormat="1" ht="12.75">
      <c r="A138" s="413">
        <f t="shared" si="8"/>
        <v>116</v>
      </c>
      <c r="B138" s="476" t="s">
        <v>174</v>
      </c>
      <c r="C138" s="477" t="s">
        <v>44</v>
      </c>
      <c r="D138" s="478">
        <v>39748</v>
      </c>
      <c r="E138" s="479">
        <v>45441</v>
      </c>
      <c r="F138" s="480">
        <v>8.6270000000000007</v>
      </c>
      <c r="G138" s="472">
        <v>173.91800000000001</v>
      </c>
      <c r="H138" s="472">
        <v>176.03</v>
      </c>
      <c r="I138" s="472">
        <v>175.91800000000001</v>
      </c>
    </row>
    <row r="139" spans="1:9" s="9" customFormat="1" ht="12.75">
      <c r="A139" s="413">
        <f t="shared" si="8"/>
        <v>117</v>
      </c>
      <c r="B139" s="476" t="s">
        <v>175</v>
      </c>
      <c r="C139" s="477" t="s">
        <v>9</v>
      </c>
      <c r="D139" s="481">
        <v>42506</v>
      </c>
      <c r="E139" s="471">
        <v>45404</v>
      </c>
      <c r="F139" s="482">
        <v>377.26299999999998</v>
      </c>
      <c r="G139" s="462">
        <v>11448.885</v>
      </c>
      <c r="H139" s="462">
        <v>12002.463</v>
      </c>
      <c r="I139" s="462">
        <v>12014.698</v>
      </c>
    </row>
    <row r="140" spans="1:9" s="9" customFormat="1" ht="12.75">
      <c r="A140" s="413">
        <f t="shared" si="8"/>
        <v>118</v>
      </c>
      <c r="B140" s="483" t="s">
        <v>176</v>
      </c>
      <c r="C140" s="484" t="s">
        <v>78</v>
      </c>
      <c r="D140" s="485">
        <v>44680</v>
      </c>
      <c r="E140" s="486">
        <v>45434</v>
      </c>
      <c r="F140" s="421">
        <v>511.50200000000001</v>
      </c>
      <c r="G140" s="462">
        <v>10487.634</v>
      </c>
      <c r="H140" s="462">
        <v>10971.514999999999</v>
      </c>
      <c r="I140" s="462">
        <v>10966.164000000001</v>
      </c>
    </row>
    <row r="141" spans="1:9" s="9" customFormat="1" ht="12.75">
      <c r="A141" s="413">
        <f t="shared" si="8"/>
        <v>119</v>
      </c>
      <c r="B141" s="487" t="s">
        <v>177</v>
      </c>
      <c r="C141" s="477" t="s">
        <v>68</v>
      </c>
      <c r="D141" s="488">
        <v>44998</v>
      </c>
      <c r="E141" s="489">
        <v>45373</v>
      </c>
      <c r="F141" s="490">
        <v>774.49599999999998</v>
      </c>
      <c r="G141" s="491">
        <v>10761.297</v>
      </c>
      <c r="H141" s="462">
        <v>10661.713</v>
      </c>
      <c r="I141" s="462">
        <v>10681.768</v>
      </c>
    </row>
    <row r="142" spans="1:9" s="9" customFormat="1" ht="12.75">
      <c r="A142" s="413">
        <f t="shared" si="8"/>
        <v>120</v>
      </c>
      <c r="B142" s="492" t="s">
        <v>178</v>
      </c>
      <c r="C142" s="493" t="s">
        <v>18</v>
      </c>
      <c r="D142" s="494">
        <v>45054</v>
      </c>
      <c r="E142" s="489">
        <v>45363</v>
      </c>
      <c r="F142" s="495">
        <v>646.68799999999999</v>
      </c>
      <c r="G142" s="491">
        <v>10636.069</v>
      </c>
      <c r="H142" s="491">
        <v>11163.924999999999</v>
      </c>
      <c r="I142" s="491">
        <v>11172.946</v>
      </c>
    </row>
    <row r="143" spans="1:9" s="9" customFormat="1" ht="12.75">
      <c r="A143" s="413">
        <f t="shared" si="8"/>
        <v>121</v>
      </c>
      <c r="B143" s="496" t="s">
        <v>179</v>
      </c>
      <c r="C143" s="497" t="s">
        <v>68</v>
      </c>
      <c r="D143" s="494">
        <v>45103</v>
      </c>
      <c r="E143" s="489">
        <v>45387</v>
      </c>
      <c r="F143" s="498">
        <v>509.99299999999999</v>
      </c>
      <c r="G143" s="499">
        <v>10503.745000000001</v>
      </c>
      <c r="H143" s="462">
        <v>10709.745000000001</v>
      </c>
      <c r="I143" s="462">
        <v>10733.165000000001</v>
      </c>
    </row>
    <row r="144" spans="1:9" s="9" customFormat="1" ht="12.75">
      <c r="A144" s="500">
        <f>A143+1</f>
        <v>122</v>
      </c>
      <c r="B144" s="501" t="s">
        <v>180</v>
      </c>
      <c r="C144" s="502" t="s">
        <v>27</v>
      </c>
      <c r="D144" s="503">
        <v>45334</v>
      </c>
      <c r="E144" s="504" t="s">
        <v>54</v>
      </c>
      <c r="F144" s="505" t="s">
        <v>54</v>
      </c>
      <c r="G144" s="506" t="s">
        <v>54</v>
      </c>
      <c r="H144" s="491">
        <v>10.923</v>
      </c>
      <c r="I144" s="491">
        <v>10.911</v>
      </c>
    </row>
    <row r="145" spans="1:9" s="9" customFormat="1" ht="13.5" thickBot="1">
      <c r="A145" s="507">
        <f t="shared" si="8"/>
        <v>123</v>
      </c>
      <c r="B145" s="508" t="s">
        <v>181</v>
      </c>
      <c r="C145" s="509" t="s">
        <v>18</v>
      </c>
      <c r="D145" s="510">
        <v>45425</v>
      </c>
      <c r="E145" s="369" t="s">
        <v>54</v>
      </c>
      <c r="F145" s="511" t="s">
        <v>54</v>
      </c>
      <c r="G145" s="140" t="s">
        <v>54</v>
      </c>
      <c r="H145" s="83">
        <v>109.95099999999999</v>
      </c>
      <c r="I145" s="83">
        <v>109.86799999999999</v>
      </c>
    </row>
    <row r="146" spans="1:9" s="9" customFormat="1" thickTop="1" thickBot="1">
      <c r="A146" s="286" t="s">
        <v>182</v>
      </c>
      <c r="B146" s="287"/>
      <c r="C146" s="287"/>
      <c r="D146" s="287"/>
      <c r="E146" s="287"/>
      <c r="F146" s="287"/>
      <c r="G146" s="287"/>
      <c r="H146" s="287"/>
      <c r="I146" s="288"/>
    </row>
    <row r="147" spans="1:9" s="9" customFormat="1" ht="14.25" thickTop="1" thickBot="1">
      <c r="A147" s="413">
        <v>124</v>
      </c>
      <c r="B147" s="512" t="s">
        <v>183</v>
      </c>
      <c r="C147" s="513" t="s">
        <v>14</v>
      </c>
      <c r="D147" s="514">
        <v>42024</v>
      </c>
      <c r="E147" s="302">
        <v>45443</v>
      </c>
      <c r="F147" s="495">
        <v>5.1959999999999997</v>
      </c>
      <c r="G147" s="515">
        <v>126.098</v>
      </c>
      <c r="H147" s="515">
        <v>126.57</v>
      </c>
      <c r="I147" s="515">
        <v>126.85299999999999</v>
      </c>
    </row>
    <row r="148" spans="1:9" s="9" customFormat="1" thickTop="1" thickBot="1">
      <c r="A148" s="286" t="s">
        <v>184</v>
      </c>
      <c r="B148" s="287"/>
      <c r="C148" s="287"/>
      <c r="D148" s="287"/>
      <c r="E148" s="287"/>
      <c r="F148" s="287"/>
      <c r="G148" s="287"/>
      <c r="H148" s="287"/>
      <c r="I148" s="288"/>
    </row>
    <row r="149" spans="1:9" s="9" customFormat="1" ht="14.25" thickTop="1" thickBot="1">
      <c r="A149" s="516">
        <v>125</v>
      </c>
      <c r="B149" s="517" t="s">
        <v>185</v>
      </c>
      <c r="C149" s="518" t="s">
        <v>47</v>
      </c>
      <c r="D149" s="514">
        <v>44929</v>
      </c>
      <c r="E149" s="519">
        <v>45422</v>
      </c>
      <c r="F149" s="520">
        <v>32.661000000000001</v>
      </c>
      <c r="G149" s="515">
        <v>1033.7829999999999</v>
      </c>
      <c r="H149" s="515">
        <v>1095.2439999999999</v>
      </c>
      <c r="I149" s="515">
        <v>1096.4680000000001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521" t="s">
        <v>186</v>
      </c>
      <c r="B151" s="208"/>
      <c r="C151" s="208" t="s">
        <v>102</v>
      </c>
      <c r="D151"/>
      <c r="E151"/>
      <c r="F151"/>
      <c r="G151"/>
      <c r="H151"/>
      <c r="I151"/>
    </row>
    <row r="152" spans="1:9" s="9" customFormat="1">
      <c r="A152" s="522" t="s">
        <v>187</v>
      </c>
      <c r="B152" s="522"/>
      <c r="C152" s="522"/>
      <c r="D152"/>
      <c r="E152"/>
      <c r="F152" t="s">
        <v>188</v>
      </c>
      <c r="G152"/>
      <c r="H152"/>
      <c r="I152"/>
    </row>
    <row r="153" spans="1:9" s="9" customFormat="1">
      <c r="D153"/>
      <c r="E153"/>
      <c r="F153"/>
      <c r="G153"/>
      <c r="H153"/>
      <c r="I153" t="s">
        <v>102</v>
      </c>
    </row>
    <row r="154" spans="1:9" s="9" customFormat="1"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2024-09-24T14:36:19Z</dcterms:created>
  <dcterms:modified xsi:type="dcterms:W3CDTF">2024-09-24T14:36:46Z</dcterms:modified>
</cp:coreProperties>
</file>