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23-07-2024" sheetId="1" r:id="rId1"/>
  </sheets>
  <definedNames>
    <definedName name="_xlnm._FilterDatabase" localSheetId="0" hidden="1">'23-07-2024'!$A$1:$I$149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<sst xmlns="http://schemas.openxmlformats.org/spreadsheetml/2006/main" count="313" uniqueCount="191">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</sst>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0" fontId="3" fillId="0" borderId="5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Fill="1" applyBorder="1" applyAlignment="1">
      <alignment horizontal="right" vertical="center"/>
    </xf>
    <xf numFmtId="0" fontId="2" fillId="0" borderId="59" xfId="1" applyFont="1" applyFill="1" applyBorder="1" applyAlignment="1">
      <alignment vertical="center"/>
    </xf>
    <xf numFmtId="0" fontId="2" fillId="0" borderId="60" xfId="2" applyFont="1" applyFill="1" applyBorder="1" applyAlignment="1">
      <alignment vertical="center"/>
    </xf>
    <xf numFmtId="0" fontId="3" fillId="0" borderId="61" xfId="1" applyFont="1" applyFill="1" applyBorder="1" applyAlignment="1">
      <alignment vertical="center"/>
    </xf>
    <xf numFmtId="168" fontId="3" fillId="0" borderId="62" xfId="1" applyNumberFormat="1" applyFont="1" applyFill="1" applyBorder="1" applyAlignment="1">
      <alignment horizontal="right" vertical="center"/>
    </xf>
    <xf numFmtId="168" fontId="3" fillId="0" borderId="63" xfId="1" applyNumberFormat="1" applyFont="1" applyFill="1" applyBorder="1" applyAlignment="1">
      <alignment horizontal="right" vertical="center"/>
    </xf>
    <xf numFmtId="165" fontId="3" fillId="0" borderId="64" xfId="1" applyNumberFormat="1" applyFont="1" applyFill="1" applyBorder="1" applyAlignment="1">
      <alignment horizontal="right" vertical="center"/>
    </xf>
    <xf numFmtId="164" fontId="2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9" xfId="0" applyNumberFormat="1" applyFont="1" applyBorder="1" applyAlignment="1">
      <alignment horizontal="right" vertical="center"/>
    </xf>
    <xf numFmtId="0" fontId="2" fillId="0" borderId="70" xfId="1" applyFont="1" applyFill="1" applyBorder="1" applyAlignment="1">
      <alignment vertical="center"/>
    </xf>
    <xf numFmtId="0" fontId="2" fillId="0" borderId="71" xfId="2" applyFont="1" applyFill="1" applyBorder="1" applyAlignment="1">
      <alignment vertical="center"/>
    </xf>
    <xf numFmtId="0" fontId="3" fillId="0" borderId="72" xfId="1" applyFont="1" applyFill="1" applyBorder="1" applyAlignment="1">
      <alignment vertical="center"/>
    </xf>
    <xf numFmtId="167" fontId="3" fillId="0" borderId="73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4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53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165" fontId="3" fillId="0" borderId="94" xfId="1" applyNumberFormat="1" applyFont="1" applyFill="1" applyBorder="1" applyAlignment="1">
      <alignment horizontal="right" vertical="center"/>
    </xf>
    <xf numFmtId="0" fontId="2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9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2" fillId="0" borderId="72" xfId="1" applyNumberFormat="1" applyFont="1" applyFill="1" applyBorder="1" applyAlignment="1">
      <alignment vertical="center"/>
    </xf>
    <xf numFmtId="167" fontId="3" fillId="0" borderId="125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126" xfId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3" fillId="0" borderId="133" xfId="1" applyFont="1" applyFill="1" applyBorder="1" applyAlignment="1">
      <alignment horizontal="right" vertical="center"/>
    </xf>
    <xf numFmtId="0" fontId="2" fillId="0" borderId="13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37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3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2" fillId="0" borderId="51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167" fontId="3" fillId="0" borderId="140" xfId="1" applyNumberFormat="1" applyFont="1" applyFill="1" applyBorder="1" applyAlignment="1">
      <alignment vertical="center"/>
    </xf>
    <xf numFmtId="164" fontId="2" fillId="0" borderId="142" xfId="1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4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164" fontId="2" fillId="0" borderId="148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51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2" xfId="1" applyFont="1" applyFill="1" applyBorder="1" applyAlignment="1">
      <alignment horizontal="center" vertical="center" wrapText="1"/>
    </xf>
    <xf numFmtId="0" fontId="2" fillId="0" borderId="153" xfId="1" applyFont="1" applyFill="1" applyBorder="1" applyAlignment="1">
      <alignment horizontal="center" vertical="center" wrapText="1"/>
    </xf>
    <xf numFmtId="0" fontId="2" fillId="0" borderId="154" xfId="1" applyFont="1" applyFill="1" applyBorder="1" applyAlignment="1">
      <alignment horizontal="center" vertical="center" wrapText="1"/>
    </xf>
    <xf numFmtId="15" fontId="2" fillId="0" borderId="155" xfId="1" applyNumberFormat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164" fontId="2" fillId="0" borderId="158" xfId="1" applyNumberFormat="1" applyFont="1" applyFill="1" applyBorder="1" applyAlignment="1">
      <alignment horizontal="center" vertical="center" wrapText="1"/>
    </xf>
    <xf numFmtId="164" fontId="2" fillId="0" borderId="159" xfId="1" applyNumberFormat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5" fontId="2" fillId="0" borderId="168" xfId="1" applyNumberFormat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01" xfId="1" applyNumberFormat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0" fontId="5" fillId="0" borderId="173" xfId="1" applyFont="1" applyFill="1" applyBorder="1" applyAlignment="1">
      <alignment horizontal="center" vertical="center"/>
    </xf>
    <xf numFmtId="0" fontId="5" fillId="0" borderId="174" xfId="1" applyFont="1" applyFill="1" applyBorder="1" applyAlignment="1">
      <alignment horizontal="center" vertical="center"/>
    </xf>
    <xf numFmtId="1" fontId="2" fillId="0" borderId="175" xfId="1" applyNumberFormat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176" xfId="1" applyNumberFormat="1" applyFont="1" applyFill="1" applyBorder="1" applyAlignment="1">
      <alignment horizontal="right" vertical="center"/>
    </xf>
    <xf numFmtId="165" fontId="3" fillId="0" borderId="177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164" fontId="6" fillId="0" borderId="179" xfId="0" applyNumberFormat="1" applyFont="1" applyBorder="1" applyAlignment="1">
      <alignment horizontal="right" vertical="center"/>
    </xf>
    <xf numFmtId="1" fontId="2" fillId="0" borderId="181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76" xfId="1" applyFont="1" applyFill="1" applyBorder="1" applyAlignment="1">
      <alignment vertical="center"/>
    </xf>
    <xf numFmtId="168" fontId="3" fillId="0" borderId="183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168" fontId="3" fillId="0" borderId="187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0" fontId="3" fillId="0" borderId="189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5" fontId="3" fillId="0" borderId="190" xfId="1" applyNumberFormat="1" applyFont="1" applyFill="1" applyBorder="1" applyAlignment="1">
      <alignment horizontal="right" vertical="center"/>
    </xf>
    <xf numFmtId="0" fontId="3" fillId="0" borderId="190" xfId="1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4" fontId="2" fillId="2" borderId="188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0" fontId="3" fillId="0" borderId="193" xfId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195" xfId="1" applyNumberFormat="1" applyFont="1" applyFill="1" applyBorder="1" applyAlignment="1">
      <alignment horizontal="right" vertical="center"/>
    </xf>
    <xf numFmtId="164" fontId="2" fillId="0" borderId="196" xfId="1" applyNumberFormat="1" applyFont="1" applyFill="1" applyBorder="1" applyAlignment="1">
      <alignment horizontal="right" vertical="center"/>
    </xf>
    <xf numFmtId="1" fontId="2" fillId="0" borderId="197" xfId="1" applyNumberFormat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0" fontId="2" fillId="0" borderId="204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5" fontId="3" fillId="0" borderId="206" xfId="1" applyNumberFormat="1" applyFont="1" applyFill="1" applyBorder="1" applyAlignment="1">
      <alignment horizontal="right" vertical="center"/>
    </xf>
    <xf numFmtId="164" fontId="2" fillId="0" borderId="207" xfId="1" applyNumberFormat="1" applyFont="1" applyFill="1" applyBorder="1" applyAlignment="1">
      <alignment horizontal="right" vertical="center"/>
    </xf>
    <xf numFmtId="1" fontId="2" fillId="0" borderId="208" xfId="1" applyNumberFormat="1" applyFont="1" applyFill="1" applyBorder="1" applyAlignment="1">
      <alignment vertical="center"/>
    </xf>
    <xf numFmtId="0" fontId="3" fillId="0" borderId="209" xfId="1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97" xfId="1" applyNumberFormat="1" applyFont="1" applyFill="1" applyBorder="1" applyAlignment="1">
      <alignment horizontal="right" vertical="center"/>
    </xf>
    <xf numFmtId="1" fontId="2" fillId="0" borderId="212" xfId="1" applyNumberFormat="1" applyFont="1" applyFill="1" applyBorder="1" applyAlignment="1">
      <alignment vertical="center"/>
    </xf>
    <xf numFmtId="0" fontId="2" fillId="0" borderId="176" xfId="2" applyFont="1" applyFill="1" applyBorder="1" applyAlignment="1">
      <alignment vertical="center"/>
    </xf>
    <xf numFmtId="167" fontId="3" fillId="0" borderId="176" xfId="1" applyNumberFormat="1" applyFont="1" applyFill="1" applyBorder="1" applyAlignment="1">
      <alignment horizontal="right" vertical="center"/>
    </xf>
    <xf numFmtId="164" fontId="2" fillId="2" borderId="196" xfId="1" applyNumberFormat="1" applyFont="1" applyFill="1" applyBorder="1" applyAlignment="1">
      <alignment horizontal="right" vertical="center"/>
    </xf>
    <xf numFmtId="0" fontId="2" fillId="0" borderId="212" xfId="1" applyFont="1" applyFill="1" applyBorder="1" applyAlignment="1">
      <alignment vertical="center"/>
    </xf>
    <xf numFmtId="0" fontId="2" fillId="0" borderId="213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165" fontId="3" fillId="0" borderId="214" xfId="1" applyNumberFormat="1" applyFont="1" applyFill="1" applyBorder="1" applyAlignment="1">
      <alignment horizontal="right" vertical="center"/>
    </xf>
    <xf numFmtId="0" fontId="2" fillId="0" borderId="215" xfId="1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8" fontId="3" fillId="0" borderId="218" xfId="1" applyNumberFormat="1" applyFont="1" applyFill="1" applyBorder="1" applyAlignment="1">
      <alignment horizontal="right" vertical="center"/>
    </xf>
    <xf numFmtId="164" fontId="2" fillId="0" borderId="219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16" xfId="1" applyFont="1" applyFill="1" applyBorder="1" applyAlignment="1">
      <alignment vertical="center"/>
    </xf>
    <xf numFmtId="0" fontId="3" fillId="0" borderId="221" xfId="1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center" vertical="center"/>
    </xf>
    <xf numFmtId="0" fontId="3" fillId="0" borderId="222" xfId="1" applyFont="1" applyFill="1" applyBorder="1" applyAlignment="1">
      <alignment horizontal="center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214" xfId="1" applyFont="1" applyFill="1" applyBorder="1" applyAlignment="1">
      <alignment horizontal="center" vertical="center"/>
    </xf>
    <xf numFmtId="164" fontId="2" fillId="0" borderId="196" xfId="1" applyNumberFormat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center" vertical="center"/>
    </xf>
    <xf numFmtId="165" fontId="3" fillId="0" borderId="225" xfId="1" applyNumberFormat="1" applyFont="1" applyFill="1" applyBorder="1" applyAlignment="1">
      <alignment horizontal="center" vertical="center"/>
    </xf>
    <xf numFmtId="164" fontId="6" fillId="0" borderId="65" xfId="0" applyNumberFormat="1" applyFont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167" fontId="3" fillId="0" borderId="209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center" vertical="center"/>
    </xf>
    <xf numFmtId="0" fontId="3" fillId="0" borderId="232" xfId="1" applyFont="1" applyFill="1" applyBorder="1" applyAlignment="1">
      <alignment horizontal="center" vertical="center"/>
    </xf>
    <xf numFmtId="165" fontId="6" fillId="0" borderId="151" xfId="0" applyNumberFormat="1" applyFont="1" applyFill="1" applyBorder="1"/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0" fontId="3" fillId="0" borderId="237" xfId="1" applyFont="1" applyFill="1" applyBorder="1" applyAlignment="1">
      <alignment horizontal="right" vertical="center"/>
    </xf>
    <xf numFmtId="164" fontId="6" fillId="0" borderId="219" xfId="0" applyNumberFormat="1" applyFont="1" applyBorder="1" applyAlignment="1">
      <alignment horizontal="right" vertical="center"/>
    </xf>
    <xf numFmtId="0" fontId="3" fillId="0" borderId="186" xfId="2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165" fontId="3" fillId="0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168" fontId="3" fillId="0" borderId="240" xfId="1" applyNumberFormat="1" applyFont="1" applyFill="1" applyBorder="1" applyAlignment="1">
      <alignment horizontal="right" vertical="center"/>
    </xf>
    <xf numFmtId="164" fontId="2" fillId="2" borderId="241" xfId="1" applyNumberFormat="1" applyFont="1" applyFill="1" applyBorder="1" applyAlignment="1">
      <alignment horizontal="right" vertical="center"/>
    </xf>
    <xf numFmtId="164" fontId="2" fillId="0" borderId="179" xfId="1" applyNumberFormat="1" applyFont="1" applyFill="1" applyBorder="1" applyAlignment="1">
      <alignment horizontal="right" vertical="center"/>
    </xf>
    <xf numFmtId="1" fontId="2" fillId="0" borderId="242" xfId="1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/>
    </xf>
    <xf numFmtId="1" fontId="2" fillId="0" borderId="246" xfId="2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4" fontId="2" fillId="0" borderId="248" xfId="1" applyNumberFormat="1" applyFont="1" applyFill="1" applyBorder="1" applyAlignment="1">
      <alignment horizontal="right" vertical="center"/>
    </xf>
    <xf numFmtId="1" fontId="2" fillId="0" borderId="249" xfId="2" applyNumberFormat="1" applyFont="1" applyFill="1" applyBorder="1" applyAlignment="1">
      <alignment vertical="center"/>
    </xf>
    <xf numFmtId="0" fontId="2" fillId="0" borderId="250" xfId="2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5" fontId="3" fillId="0" borderId="253" xfId="1" applyNumberFormat="1" applyFont="1" applyFill="1" applyBorder="1" applyAlignment="1">
      <alignment horizontal="right" vertical="center"/>
    </xf>
    <xf numFmtId="0" fontId="3" fillId="0" borderId="220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0" borderId="255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0" fontId="3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5" fontId="3" fillId="0" borderId="263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 wrapText="1"/>
    </xf>
    <xf numFmtId="1" fontId="2" fillId="0" borderId="264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8" fontId="3" fillId="0" borderId="268" xfId="1" applyNumberFormat="1" applyFont="1" applyFill="1" applyBorder="1" applyAlignment="1">
      <alignment horizontal="right" vertical="center"/>
    </xf>
    <xf numFmtId="0" fontId="6" fillId="0" borderId="196" xfId="0" applyFont="1" applyFill="1" applyBorder="1"/>
    <xf numFmtId="165" fontId="6" fillId="0" borderId="196" xfId="0" applyNumberFormat="1" applyFont="1" applyFill="1" applyBorder="1"/>
    <xf numFmtId="0" fontId="3" fillId="0" borderId="26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vertical="center"/>
    </xf>
    <xf numFmtId="1" fontId="2" fillId="0" borderId="272" xfId="2" applyNumberFormat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43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8" fontId="3" fillId="0" borderId="266" xfId="1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3" fillId="0" borderId="124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180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vertical="center"/>
    </xf>
    <xf numFmtId="165" fontId="3" fillId="0" borderId="118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118" xfId="2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horizontal="right" vertical="center"/>
    </xf>
    <xf numFmtId="0" fontId="2" fillId="2" borderId="128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164" fontId="2" fillId="2" borderId="281" xfId="1" applyNumberFormat="1" applyFont="1" applyFill="1" applyBorder="1" applyAlignment="1">
      <alignment horizontal="right" vertical="center"/>
    </xf>
    <xf numFmtId="164" fontId="2" fillId="2" borderId="184" xfId="1" applyNumberFormat="1" applyFont="1" applyFill="1" applyBorder="1" applyAlignment="1">
      <alignment horizontal="right" vertical="center"/>
    </xf>
    <xf numFmtId="1" fontId="2" fillId="0" borderId="294" xfId="2" applyNumberFormat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center" vertical="center"/>
    </xf>
    <xf numFmtId="0" fontId="3" fillId="0" borderId="293" xfId="1" applyFont="1" applyFill="1" applyBorder="1" applyAlignment="1">
      <alignment horizontal="center" vertical="center"/>
    </xf>
    <xf numFmtId="164" fontId="2" fillId="0" borderId="281" xfId="1" applyNumberFormat="1" applyFont="1" applyFill="1" applyBorder="1" applyAlignment="1">
      <alignment horizontal="center" vertical="center"/>
    </xf>
    <xf numFmtId="1" fontId="2" fillId="0" borderId="296" xfId="2" applyNumberFormat="1" applyFont="1" applyFill="1" applyBorder="1" applyAlignment="1">
      <alignment vertical="center"/>
    </xf>
    <xf numFmtId="0" fontId="2" fillId="2" borderId="297" xfId="1" applyFont="1" applyFill="1" applyBorder="1" applyAlignment="1">
      <alignment vertical="center"/>
    </xf>
    <xf numFmtId="0" fontId="3" fillId="0" borderId="298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0" fontId="3" fillId="0" borderId="299" xfId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5" fillId="0" borderId="150" xfId="1" applyFont="1" applyFill="1" applyBorder="1" applyAlignment="1">
      <alignment horizontal="center" vertical="center"/>
    </xf>
    <xf numFmtId="1" fontId="2" fillId="0" borderId="300" xfId="2" applyNumberFormat="1" applyFont="1" applyFill="1" applyBorder="1" applyAlignment="1">
      <alignment vertical="center"/>
    </xf>
    <xf numFmtId="0" fontId="2" fillId="0" borderId="301" xfId="1" applyFont="1" applyFill="1" applyBorder="1" applyAlignment="1">
      <alignment vertical="center"/>
    </xf>
    <xf numFmtId="0" fontId="3" fillId="0" borderId="301" xfId="2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8" fontId="3" fillId="0" borderId="303" xfId="1" applyNumberFormat="1" applyFont="1" applyFill="1" applyBorder="1" applyAlignment="1">
      <alignment horizontal="right" vertical="center"/>
    </xf>
    <xf numFmtId="164" fontId="2" fillId="0" borderId="304" xfId="1" applyNumberFormat="1" applyFont="1" applyFill="1" applyBorder="1" applyAlignment="1">
      <alignment horizontal="right" vertical="center"/>
    </xf>
    <xf numFmtId="1" fontId="2" fillId="0" borderId="305" xfId="2" applyNumberFormat="1" applyFont="1" applyFill="1" applyBorder="1" applyAlignment="1">
      <alignment vertical="center"/>
    </xf>
    <xf numFmtId="0" fontId="2" fillId="0" borderId="306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7" xfId="1" applyNumberFormat="1" applyFont="1" applyFill="1" applyBorder="1" applyAlignment="1">
      <alignment vertical="center"/>
    </xf>
    <xf numFmtId="0" fontId="3" fillId="0" borderId="308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showGridLines="0" tabSelected="1" workbookViewId="0">
      <selection activeCell="M94" sqref="M94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120.533</v>
      </c>
      <c r="I6" s="40">
        <v>120.553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168.16300000000001</v>
      </c>
      <c r="I7" s="46">
        <v>168.19499999999999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138.71</v>
      </c>
      <c r="I8" s="46">
        <v>138.73400000000001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151.04300000000001</v>
      </c>
      <c r="I9" s="53">
        <v>151.072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143.89500000000001</v>
      </c>
      <c r="I10" s="53">
        <v>143.93199999999999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148.184</v>
      </c>
      <c r="I11" s="53">
        <v>148.21299999999999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137.50399999999999</v>
      </c>
      <c r="I12" s="58">
        <v>137.524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55.808</v>
      </c>
      <c r="I13" s="53">
        <v>55.817999999999998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40.975999999999999</v>
      </c>
      <c r="I14" s="53">
        <v>40.984999999999999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139.35400000000001</v>
      </c>
      <c r="I15" s="58">
        <v>139.381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122.124</v>
      </c>
      <c r="I16" s="53">
        <v>122.148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121.801</v>
      </c>
      <c r="I17" s="53">
        <v>121.82599999999999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21.518999999999998</v>
      </c>
      <c r="I19" s="89">
        <v>21.523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148.86099999999999</v>
      </c>
      <c r="I20" s="95">
        <v>148.89599999999999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143.57900000000001</v>
      </c>
      <c r="I22" s="53">
        <v>143.607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13.702999999999999</v>
      </c>
      <c r="I23" s="107">
        <v>13.705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206.91399999999999</v>
      </c>
      <c r="I24" s="53">
        <v>206.95400000000001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13.492000000000001</v>
      </c>
      <c r="I25" s="115">
        <v>13.493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116.925</v>
      </c>
      <c r="I26" s="53">
        <v>116.958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121.571</v>
      </c>
      <c r="I27" s="53">
        <v>121.59699999999999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16.911000000000001</v>
      </c>
      <c r="I28" s="53">
        <v>16.914000000000001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129"/>
      <c r="G29" s="53">
        <v>102.479</v>
      </c>
      <c r="H29" s="115">
        <v>107.131</v>
      </c>
      <c r="I29" s="115">
        <v>107.15600000000001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15">
        <v>102.001</v>
      </c>
      <c r="I30" s="115">
        <v>102.026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7"/>
    </row>
    <row r="32" spans="1:9" ht="16.5" thickTop="1" thickBot="1">
      <c r="A32" s="138">
        <v>25</v>
      </c>
      <c r="B32" s="139" t="s">
        <v>56</v>
      </c>
      <c r="C32" s="140" t="s">
        <v>57</v>
      </c>
      <c r="D32" s="141">
        <v>38740</v>
      </c>
      <c r="E32" s="142"/>
      <c r="F32" s="143"/>
      <c r="G32" s="144">
        <v>2.1909999999999998</v>
      </c>
      <c r="H32" s="115">
        <v>2.2730000000000001</v>
      </c>
      <c r="I32" s="115">
        <v>2.2759999999999998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7"/>
    </row>
    <row r="34" spans="1:9" ht="15.75" thickTop="1">
      <c r="A34" s="145">
        <v>26</v>
      </c>
      <c r="B34" s="146" t="s">
        <v>59</v>
      </c>
      <c r="C34" s="147" t="s">
        <v>9</v>
      </c>
      <c r="D34" s="148">
        <v>34106</v>
      </c>
      <c r="E34" s="149"/>
      <c r="F34" s="150"/>
      <c r="G34" s="151">
        <v>71.403000000000006</v>
      </c>
      <c r="H34" s="151">
        <v>73.370999999999995</v>
      </c>
      <c r="I34" s="151">
        <v>73.337999999999994</v>
      </c>
    </row>
    <row r="35" spans="1:9">
      <c r="A35" s="152">
        <f>+A34+1</f>
        <v>27</v>
      </c>
      <c r="B35" s="71" t="s">
        <v>60</v>
      </c>
      <c r="C35" s="153" t="s">
        <v>9</v>
      </c>
      <c r="D35" s="154">
        <v>34449</v>
      </c>
      <c r="E35" s="155"/>
      <c r="F35" s="50"/>
      <c r="G35" s="46">
        <v>151.452</v>
      </c>
      <c r="H35" s="46">
        <v>154.59700000000001</v>
      </c>
      <c r="I35" s="46">
        <v>154.73500000000001</v>
      </c>
    </row>
    <row r="36" spans="1:9">
      <c r="A36" s="152">
        <f>+A35+1</f>
        <v>28</v>
      </c>
      <c r="B36" s="156" t="s">
        <v>61</v>
      </c>
      <c r="C36" s="153" t="s">
        <v>9</v>
      </c>
      <c r="D36" s="157">
        <v>681</v>
      </c>
      <c r="E36" s="158"/>
      <c r="F36" s="50"/>
      <c r="G36" s="46">
        <v>110.803</v>
      </c>
      <c r="H36" s="46">
        <v>114.705</v>
      </c>
      <c r="I36" s="46">
        <v>114.444</v>
      </c>
    </row>
    <row r="37" spans="1:9" ht="15.75" thickBot="1">
      <c r="A37" s="159">
        <f>+A36+1</f>
        <v>29</v>
      </c>
      <c r="B37" s="160" t="s">
        <v>62</v>
      </c>
      <c r="C37" s="161" t="s">
        <v>22</v>
      </c>
      <c r="D37" s="162">
        <v>43878</v>
      </c>
      <c r="E37" s="163"/>
      <c r="F37" s="50"/>
      <c r="G37" s="164">
        <v>124.282</v>
      </c>
      <c r="H37" s="164">
        <v>128.471</v>
      </c>
      <c r="I37" s="164">
        <v>128.49199999999999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7"/>
    </row>
    <row r="39" spans="1:9" ht="15.75" thickTop="1">
      <c r="A39" s="165">
        <v>30</v>
      </c>
      <c r="B39" s="166" t="s">
        <v>64</v>
      </c>
      <c r="C39" s="167" t="s">
        <v>65</v>
      </c>
      <c r="D39" s="168">
        <v>39540</v>
      </c>
      <c r="E39" s="169"/>
      <c r="F39" s="150"/>
      <c r="G39" s="58">
        <v>156.441</v>
      </c>
      <c r="H39" s="58">
        <v>166.48599999999999</v>
      </c>
      <c r="I39" s="58">
        <v>166.52500000000001</v>
      </c>
    </row>
    <row r="40" spans="1:9">
      <c r="A40" s="152">
        <f t="shared" ref="A40:A50" si="2">A39+1</f>
        <v>31</v>
      </c>
      <c r="B40" s="170" t="s">
        <v>66</v>
      </c>
      <c r="C40" s="167" t="s">
        <v>65</v>
      </c>
      <c r="D40" s="171">
        <v>39540</v>
      </c>
      <c r="E40" s="172"/>
      <c r="F40" s="66"/>
      <c r="G40" s="58">
        <v>590.49099999999999</v>
      </c>
      <c r="H40" s="58">
        <v>618.37400000000002</v>
      </c>
      <c r="I40" s="58">
        <v>618.48800000000006</v>
      </c>
    </row>
    <row r="41" spans="1:9">
      <c r="A41" s="152">
        <f t="shared" si="2"/>
        <v>32</v>
      </c>
      <c r="B41" s="170" t="s">
        <v>67</v>
      </c>
      <c r="C41" s="92" t="s">
        <v>68</v>
      </c>
      <c r="D41" s="171">
        <v>39736</v>
      </c>
      <c r="E41" s="172"/>
      <c r="F41" s="173"/>
      <c r="G41" s="58">
        <v>144.00899999999999</v>
      </c>
      <c r="H41" s="58">
        <v>143.15100000000001</v>
      </c>
      <c r="I41" s="58">
        <v>143.61699999999999</v>
      </c>
    </row>
    <row r="42" spans="1:9">
      <c r="A42" s="152">
        <f t="shared" si="2"/>
        <v>33</v>
      </c>
      <c r="B42" s="174" t="s">
        <v>69</v>
      </c>
      <c r="C42" s="92" t="s">
        <v>40</v>
      </c>
      <c r="D42" s="171">
        <v>39657</v>
      </c>
      <c r="E42" s="172"/>
      <c r="F42" s="173"/>
      <c r="G42" s="53">
        <v>200.67599999999999</v>
      </c>
      <c r="H42" s="53">
        <v>202.54</v>
      </c>
      <c r="I42" s="53">
        <v>202.964</v>
      </c>
    </row>
    <row r="43" spans="1:9">
      <c r="A43" s="152">
        <f t="shared" si="2"/>
        <v>34</v>
      </c>
      <c r="B43" s="175" t="s">
        <v>70</v>
      </c>
      <c r="C43" s="153" t="s">
        <v>9</v>
      </c>
      <c r="D43" s="171">
        <v>40427</v>
      </c>
      <c r="E43" s="172"/>
      <c r="F43" s="173"/>
      <c r="G43" s="58">
        <v>104.179</v>
      </c>
      <c r="H43" s="58">
        <v>112.669</v>
      </c>
      <c r="I43" s="58">
        <v>112.36499999999999</v>
      </c>
    </row>
    <row r="44" spans="1:9">
      <c r="A44" s="152">
        <f t="shared" si="2"/>
        <v>35</v>
      </c>
      <c r="B44" s="170" t="s">
        <v>71</v>
      </c>
      <c r="C44" s="36" t="s">
        <v>9</v>
      </c>
      <c r="D44" s="176">
        <v>40672</v>
      </c>
      <c r="E44" s="177"/>
      <c r="F44" s="173"/>
      <c r="G44" s="58">
        <v>147.93799999999999</v>
      </c>
      <c r="H44" s="58">
        <v>154.72499999999999</v>
      </c>
      <c r="I44" s="58">
        <v>155.08699999999999</v>
      </c>
    </row>
    <row r="45" spans="1:9">
      <c r="A45" s="152">
        <f t="shared" si="2"/>
        <v>36</v>
      </c>
      <c r="B45" s="178" t="s">
        <v>72</v>
      </c>
      <c r="C45" s="179" t="s">
        <v>34</v>
      </c>
      <c r="D45" s="176">
        <v>42003</v>
      </c>
      <c r="E45" s="177"/>
      <c r="F45" s="173"/>
      <c r="G45" s="53">
        <v>172.75</v>
      </c>
      <c r="H45" s="53">
        <v>186.59899999999999</v>
      </c>
      <c r="I45" s="53">
        <v>186.19200000000001</v>
      </c>
    </row>
    <row r="46" spans="1:9">
      <c r="A46" s="152">
        <f t="shared" si="2"/>
        <v>37</v>
      </c>
      <c r="B46" s="174" t="s">
        <v>73</v>
      </c>
      <c r="C46" s="180" t="s">
        <v>34</v>
      </c>
      <c r="D46" s="181" t="s">
        <v>74</v>
      </c>
      <c r="E46" s="172"/>
      <c r="F46" s="173"/>
      <c r="G46" s="53">
        <v>157.666</v>
      </c>
      <c r="H46" s="53">
        <v>171.012</v>
      </c>
      <c r="I46" s="53">
        <v>170.756</v>
      </c>
    </row>
    <row r="47" spans="1:9">
      <c r="A47" s="152">
        <f t="shared" si="2"/>
        <v>38</v>
      </c>
      <c r="B47" s="182" t="s">
        <v>75</v>
      </c>
      <c r="C47" s="153" t="s">
        <v>9</v>
      </c>
      <c r="D47" s="43">
        <v>39237</v>
      </c>
      <c r="E47" s="98"/>
      <c r="F47" s="111"/>
      <c r="G47" s="53">
        <v>25.460999999999999</v>
      </c>
      <c r="H47" s="53">
        <v>27.640999999999998</v>
      </c>
      <c r="I47" s="53">
        <v>27.655000000000001</v>
      </c>
    </row>
    <row r="48" spans="1:9">
      <c r="A48" s="152">
        <f t="shared" si="2"/>
        <v>39</v>
      </c>
      <c r="B48" s="183" t="s">
        <v>76</v>
      </c>
      <c r="C48" s="51" t="s">
        <v>14</v>
      </c>
      <c r="D48" s="56">
        <v>42388</v>
      </c>
      <c r="E48" s="184"/>
      <c r="F48" s="111"/>
      <c r="G48" s="53">
        <v>105.718</v>
      </c>
      <c r="H48" s="53">
        <v>106.77200000000001</v>
      </c>
      <c r="I48" s="53">
        <v>106.69199999999999</v>
      </c>
    </row>
    <row r="49" spans="1:9">
      <c r="A49" s="152">
        <f t="shared" si="2"/>
        <v>40</v>
      </c>
      <c r="B49" s="185" t="s">
        <v>77</v>
      </c>
      <c r="C49" s="186" t="s">
        <v>78</v>
      </c>
      <c r="D49" s="187">
        <v>44680</v>
      </c>
      <c r="E49" s="188"/>
      <c r="F49" s="189"/>
      <c r="G49" s="53">
        <v>1.089</v>
      </c>
      <c r="H49" s="53">
        <v>1.151</v>
      </c>
      <c r="I49" s="53">
        <v>1.153</v>
      </c>
    </row>
    <row r="50" spans="1:9" ht="15.75" thickBot="1">
      <c r="A50" s="190">
        <f t="shared" si="2"/>
        <v>41</v>
      </c>
      <c r="B50" s="191" t="s">
        <v>79</v>
      </c>
      <c r="C50" s="132" t="s">
        <v>78</v>
      </c>
      <c r="D50" s="133">
        <v>44680</v>
      </c>
      <c r="E50" s="192"/>
      <c r="F50" s="193"/>
      <c r="G50" s="194">
        <v>1.077</v>
      </c>
      <c r="H50" s="194">
        <v>1.1739999999999999</v>
      </c>
      <c r="I50" s="194">
        <v>1.175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7"/>
    </row>
    <row r="52" spans="1:9" ht="15.75" thickTop="1">
      <c r="A52" s="165">
        <v>42</v>
      </c>
      <c r="B52" s="195" t="s">
        <v>81</v>
      </c>
      <c r="C52" s="167" t="s">
        <v>65</v>
      </c>
      <c r="D52" s="196">
        <v>38022</v>
      </c>
      <c r="E52" s="94"/>
      <c r="F52" s="197"/>
      <c r="G52" s="40">
        <v>2523.6909999999998</v>
      </c>
      <c r="H52" s="40">
        <v>2634.9259999999999</v>
      </c>
      <c r="I52" s="40">
        <v>2647.1439999999998</v>
      </c>
    </row>
    <row r="53" spans="1:9">
      <c r="A53" s="165">
        <f t="shared" ref="A53:A63" si="3">A52+1</f>
        <v>43</v>
      </c>
      <c r="B53" s="198" t="s">
        <v>82</v>
      </c>
      <c r="C53" s="199" t="s">
        <v>68</v>
      </c>
      <c r="D53" s="196">
        <v>39937</v>
      </c>
      <c r="E53" s="94"/>
      <c r="F53" s="200"/>
      <c r="G53" s="53">
        <v>237.303</v>
      </c>
      <c r="H53" s="53">
        <v>251.26400000000001</v>
      </c>
      <c r="I53" s="53">
        <v>252.31100000000001</v>
      </c>
    </row>
    <row r="54" spans="1:9">
      <c r="A54" s="165">
        <f t="shared" si="3"/>
        <v>44</v>
      </c>
      <c r="B54" s="195" t="s">
        <v>83</v>
      </c>
      <c r="C54" s="199" t="s">
        <v>57</v>
      </c>
      <c r="D54" s="196">
        <v>38740</v>
      </c>
      <c r="E54" s="94"/>
      <c r="F54" s="200"/>
      <c r="G54" s="53">
        <v>3.1829999999999998</v>
      </c>
      <c r="H54" s="58">
        <v>3.4460000000000002</v>
      </c>
      <c r="I54" s="58">
        <v>3.504</v>
      </c>
    </row>
    <row r="55" spans="1:9">
      <c r="A55" s="165">
        <f t="shared" si="3"/>
        <v>45</v>
      </c>
      <c r="B55" s="195" t="s">
        <v>84</v>
      </c>
      <c r="C55" s="199" t="s">
        <v>57</v>
      </c>
      <c r="D55" s="196">
        <v>38740</v>
      </c>
      <c r="E55" s="94"/>
      <c r="F55" s="200"/>
      <c r="G55" s="201">
        <v>2.8380000000000001</v>
      </c>
      <c r="H55" s="58">
        <v>3.0430000000000001</v>
      </c>
      <c r="I55" s="58">
        <v>3.09</v>
      </c>
    </row>
    <row r="56" spans="1:9">
      <c r="A56" s="165">
        <f t="shared" si="3"/>
        <v>46</v>
      </c>
      <c r="B56" s="202" t="s">
        <v>85</v>
      </c>
      <c r="C56" s="186" t="s">
        <v>42</v>
      </c>
      <c r="D56" s="203">
        <v>41984</v>
      </c>
      <c r="E56" s="204"/>
      <c r="F56" s="205"/>
      <c r="G56" s="201">
        <v>52.948</v>
      </c>
      <c r="H56" s="201">
        <v>48.36</v>
      </c>
      <c r="I56" s="201">
        <v>50.695</v>
      </c>
    </row>
    <row r="57" spans="1:9">
      <c r="A57" s="165">
        <f t="shared" si="3"/>
        <v>47</v>
      </c>
      <c r="B57" s="198" t="s">
        <v>86</v>
      </c>
      <c r="C57" s="206" t="s">
        <v>22</v>
      </c>
      <c r="D57" s="207">
        <v>42087</v>
      </c>
      <c r="E57" s="94"/>
      <c r="F57" s="200"/>
      <c r="G57" s="208">
        <v>1.4430000000000001</v>
      </c>
      <c r="H57" s="208">
        <v>1.474</v>
      </c>
      <c r="I57" s="208">
        <v>1.4750000000000001</v>
      </c>
    </row>
    <row r="58" spans="1:9">
      <c r="A58" s="165">
        <f t="shared" si="3"/>
        <v>48</v>
      </c>
      <c r="B58" s="195" t="s">
        <v>87</v>
      </c>
      <c r="C58" s="206" t="s">
        <v>22</v>
      </c>
      <c r="D58" s="207">
        <v>42087</v>
      </c>
      <c r="E58" s="94"/>
      <c r="F58" s="200"/>
      <c r="G58" s="209">
        <v>1.24</v>
      </c>
      <c r="H58" s="209">
        <v>1.32</v>
      </c>
      <c r="I58" s="209">
        <v>1.355</v>
      </c>
    </row>
    <row r="59" spans="1:9">
      <c r="A59" s="165">
        <f t="shared" si="3"/>
        <v>49</v>
      </c>
      <c r="B59" s="198" t="s">
        <v>88</v>
      </c>
      <c r="C59" s="206" t="s">
        <v>22</v>
      </c>
      <c r="D59" s="207">
        <v>42087</v>
      </c>
      <c r="E59" s="94"/>
      <c r="F59" s="210"/>
      <c r="G59" s="53">
        <v>1.2450000000000001</v>
      </c>
      <c r="H59" s="53">
        <v>1.3360000000000001</v>
      </c>
      <c r="I59" s="53">
        <v>1.3520000000000001</v>
      </c>
    </row>
    <row r="60" spans="1:9">
      <c r="A60" s="165">
        <f t="shared" si="3"/>
        <v>50</v>
      </c>
      <c r="B60" s="211" t="s">
        <v>89</v>
      </c>
      <c r="C60" s="212" t="s">
        <v>18</v>
      </c>
      <c r="D60" s="213">
        <v>42874</v>
      </c>
      <c r="E60" s="214"/>
      <c r="F60" s="50"/>
      <c r="G60" s="208">
        <v>15.404999999999999</v>
      </c>
      <c r="H60" s="208">
        <v>17.626999999999999</v>
      </c>
      <c r="I60" s="208">
        <v>17.68</v>
      </c>
    </row>
    <row r="61" spans="1:9">
      <c r="A61" s="165">
        <f t="shared" si="3"/>
        <v>51</v>
      </c>
      <c r="B61" s="215" t="s">
        <v>90</v>
      </c>
      <c r="C61" s="216" t="s">
        <v>9</v>
      </c>
      <c r="D61" s="217">
        <v>43045</v>
      </c>
      <c r="E61" s="218"/>
      <c r="F61" s="50"/>
      <c r="G61" s="208">
        <v>11.679</v>
      </c>
      <c r="H61" s="208">
        <v>12.621</v>
      </c>
      <c r="I61" s="208">
        <v>12.659000000000001</v>
      </c>
    </row>
    <row r="62" spans="1:9">
      <c r="A62" s="165">
        <f t="shared" si="3"/>
        <v>52</v>
      </c>
      <c r="B62" s="219" t="s">
        <v>91</v>
      </c>
      <c r="C62" s="220" t="s">
        <v>18</v>
      </c>
      <c r="D62" s="221">
        <v>44368</v>
      </c>
      <c r="E62" s="218"/>
      <c r="F62" s="50"/>
      <c r="G62" s="222">
        <v>15.208</v>
      </c>
      <c r="H62" s="222">
        <v>17.443000000000001</v>
      </c>
      <c r="I62" s="222">
        <v>17.501000000000001</v>
      </c>
    </row>
    <row r="63" spans="1:9" ht="15.75" thickBot="1">
      <c r="A63" s="165">
        <f t="shared" si="3"/>
        <v>53</v>
      </c>
      <c r="B63" s="223" t="s">
        <v>92</v>
      </c>
      <c r="C63" s="224" t="s">
        <v>9</v>
      </c>
      <c r="D63" s="225">
        <v>45033</v>
      </c>
      <c r="E63" s="226"/>
      <c r="F63" s="193"/>
      <c r="G63" s="227">
        <v>5143.9989999999998</v>
      </c>
      <c r="H63" s="227">
        <v>5454.7910000000002</v>
      </c>
      <c r="I63" s="227">
        <v>5467.2790000000005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7"/>
    </row>
    <row r="65" spans="1:9" ht="16.5" thickTop="1" thickBot="1">
      <c r="A65" s="228">
        <v>54</v>
      </c>
      <c r="B65" s="229" t="s">
        <v>94</v>
      </c>
      <c r="C65" s="140" t="s">
        <v>12</v>
      </c>
      <c r="D65" s="230">
        <v>36626</v>
      </c>
      <c r="E65" s="231"/>
      <c r="F65" s="232"/>
      <c r="G65" s="233">
        <v>94.942999999999998</v>
      </c>
      <c r="H65" s="233">
        <v>100.80800000000001</v>
      </c>
      <c r="I65" s="233">
        <v>101.2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7"/>
    </row>
    <row r="67" spans="1:9" ht="16.5" thickTop="1" thickBot="1">
      <c r="A67" s="234">
        <v>55</v>
      </c>
      <c r="B67" s="235" t="s">
        <v>96</v>
      </c>
      <c r="C67" s="236" t="s">
        <v>57</v>
      </c>
      <c r="D67" s="237">
        <v>40071</v>
      </c>
      <c r="E67" s="141"/>
      <c r="F67" s="238"/>
      <c r="G67" s="239">
        <v>1.2470000000000001</v>
      </c>
      <c r="H67" s="227">
        <v>1.341</v>
      </c>
      <c r="I67" s="227">
        <v>1.373</v>
      </c>
    </row>
    <row r="68" spans="1:9" ht="16.5" thickTop="1" thickBot="1">
      <c r="A68" s="240" t="s">
        <v>97</v>
      </c>
      <c r="B68" s="241"/>
      <c r="C68" s="241"/>
      <c r="D68" s="241"/>
      <c r="E68" s="241"/>
      <c r="F68" s="241"/>
      <c r="G68" s="241"/>
      <c r="H68" s="241"/>
      <c r="I68" s="242"/>
    </row>
    <row r="69" spans="1:9" ht="17.25" customHeight="1" thickTop="1" thickBot="1">
      <c r="A69" s="243" t="s">
        <v>0</v>
      </c>
      <c r="B69" s="244"/>
      <c r="C69" s="245" t="s">
        <v>1</v>
      </c>
      <c r="D69" s="246" t="s">
        <v>2</v>
      </c>
      <c r="E69" s="247" t="s">
        <v>98</v>
      </c>
      <c r="F69" s="248"/>
      <c r="G69" s="249" t="s">
        <v>3</v>
      </c>
      <c r="H69" s="250" t="s">
        <v>4</v>
      </c>
      <c r="I69" s="251" t="s">
        <v>5</v>
      </c>
    </row>
    <row r="70" spans="1:9" ht="15.75" customHeight="1">
      <c r="A70" s="10"/>
      <c r="B70" s="11"/>
      <c r="C70" s="12"/>
      <c r="D70" s="252"/>
      <c r="E70" s="253" t="s">
        <v>99</v>
      </c>
      <c r="F70" s="254" t="s">
        <v>100</v>
      </c>
      <c r="G70" s="255"/>
      <c r="H70" s="256"/>
      <c r="I70" s="257"/>
    </row>
    <row r="71" spans="1:9" ht="15.75" thickBot="1">
      <c r="A71" s="18"/>
      <c r="B71" s="258"/>
      <c r="C71" s="20"/>
      <c r="D71" s="259"/>
      <c r="E71" s="260"/>
      <c r="F71" s="261"/>
      <c r="G71" s="262"/>
      <c r="H71" s="263"/>
      <c r="I71" s="264"/>
    </row>
    <row r="72" spans="1:9" ht="16.5" thickTop="1" thickBot="1">
      <c r="A72" s="265" t="s">
        <v>101</v>
      </c>
      <c r="B72" s="266"/>
      <c r="C72" s="266"/>
      <c r="D72" s="266"/>
      <c r="E72" s="266"/>
      <c r="F72" s="266"/>
      <c r="G72" s="266"/>
      <c r="H72" s="266"/>
      <c r="I72" s="267"/>
    </row>
    <row r="73" spans="1:9" ht="15.75" thickTop="1">
      <c r="A73" s="268">
        <v>56</v>
      </c>
      <c r="B73" s="116" t="s">
        <v>103</v>
      </c>
      <c r="C73" s="72" t="s">
        <v>32</v>
      </c>
      <c r="D73" s="269">
        <v>36831</v>
      </c>
      <c r="E73" s="270">
        <v>45428</v>
      </c>
      <c r="F73" s="271">
        <v>4.6420000000000003</v>
      </c>
      <c r="G73" s="272">
        <v>112.492</v>
      </c>
      <c r="H73" s="273">
        <v>111.47199999999999</v>
      </c>
      <c r="I73" s="273">
        <v>111.494</v>
      </c>
    </row>
    <row r="74" spans="1:9">
      <c r="A74" s="274">
        <f t="shared" ref="A74:A90" si="4">A73+1</f>
        <v>57</v>
      </c>
      <c r="B74" s="275" t="s">
        <v>104</v>
      </c>
      <c r="C74" s="276" t="s">
        <v>22</v>
      </c>
      <c r="D74" s="277">
        <v>101.60599999999999</v>
      </c>
      <c r="E74" s="277">
        <v>45434</v>
      </c>
      <c r="F74" s="271">
        <v>5.4470000000000001</v>
      </c>
      <c r="G74" s="278">
        <v>101.715</v>
      </c>
      <c r="H74" s="273">
        <v>99.477999999999994</v>
      </c>
      <c r="I74" s="273">
        <v>99.495000000000005</v>
      </c>
    </row>
    <row r="75" spans="1:9">
      <c r="A75" s="274">
        <f t="shared" si="4"/>
        <v>58</v>
      </c>
      <c r="B75" s="279" t="s">
        <v>105</v>
      </c>
      <c r="C75" s="280" t="s">
        <v>22</v>
      </c>
      <c r="D75" s="270">
        <v>38847</v>
      </c>
      <c r="E75" s="281">
        <v>45427</v>
      </c>
      <c r="F75" s="271">
        <v>6.5670000000000002</v>
      </c>
      <c r="G75" s="282">
        <v>108.976</v>
      </c>
      <c r="H75" s="282">
        <v>106.535</v>
      </c>
      <c r="I75" s="282">
        <v>106.556</v>
      </c>
    </row>
    <row r="76" spans="1:9">
      <c r="A76" s="274">
        <f t="shared" si="4"/>
        <v>59</v>
      </c>
      <c r="B76" s="279" t="s">
        <v>106</v>
      </c>
      <c r="C76" s="280" t="s">
        <v>49</v>
      </c>
      <c r="D76" s="270">
        <v>36831</v>
      </c>
      <c r="E76" s="270">
        <v>45432</v>
      </c>
      <c r="F76" s="271">
        <v>5.8869999999999996</v>
      </c>
      <c r="G76" s="282">
        <v>106.52200000000001</v>
      </c>
      <c r="H76" s="282">
        <v>104.235</v>
      </c>
      <c r="I76" s="282">
        <v>104.256</v>
      </c>
    </row>
    <row r="77" spans="1:9">
      <c r="A77" s="274">
        <f t="shared" si="4"/>
        <v>60</v>
      </c>
      <c r="B77" s="279" t="s">
        <v>107</v>
      </c>
      <c r="C77" s="280" t="s">
        <v>108</v>
      </c>
      <c r="D77" s="270">
        <v>39209</v>
      </c>
      <c r="E77" s="270">
        <v>45440</v>
      </c>
      <c r="F77" s="271">
        <v>7.0869999999999997</v>
      </c>
      <c r="G77" s="282">
        <v>107.81399999999999</v>
      </c>
      <c r="H77" s="282">
        <v>104.893</v>
      </c>
      <c r="I77" s="282">
        <v>104.913</v>
      </c>
    </row>
    <row r="78" spans="1:9">
      <c r="A78" s="274">
        <f t="shared" si="4"/>
        <v>61</v>
      </c>
      <c r="B78" s="279" t="s">
        <v>109</v>
      </c>
      <c r="C78" s="283" t="s">
        <v>65</v>
      </c>
      <c r="D78" s="270">
        <v>37865</v>
      </c>
      <c r="E78" s="270">
        <v>45442</v>
      </c>
      <c r="F78" s="271">
        <v>5.2220000000000004</v>
      </c>
      <c r="G78" s="282">
        <v>111.53</v>
      </c>
      <c r="H78" s="282">
        <v>109.84099999999999</v>
      </c>
      <c r="I78" s="282">
        <v>109.86</v>
      </c>
    </row>
    <row r="79" spans="1:9">
      <c r="A79" s="274">
        <f t="shared" si="4"/>
        <v>62</v>
      </c>
      <c r="B79" s="284" t="s">
        <v>110</v>
      </c>
      <c r="C79" s="280" t="s">
        <v>44</v>
      </c>
      <c r="D79" s="270">
        <v>35436</v>
      </c>
      <c r="E79" s="281">
        <v>45427</v>
      </c>
      <c r="F79" s="285">
        <v>6.7279999999999998</v>
      </c>
      <c r="G79" s="282">
        <v>108.20399999999999</v>
      </c>
      <c r="H79" s="282">
        <v>105.446</v>
      </c>
      <c r="I79" s="282">
        <v>105.467</v>
      </c>
    </row>
    <row r="80" spans="1:9" ht="15" customHeight="1">
      <c r="A80" s="274">
        <f t="shared" si="4"/>
        <v>63</v>
      </c>
      <c r="B80" s="284" t="s">
        <v>111</v>
      </c>
      <c r="C80" s="286" t="s">
        <v>9</v>
      </c>
      <c r="D80" s="270">
        <v>35464</v>
      </c>
      <c r="E80" s="277">
        <v>45404</v>
      </c>
      <c r="F80" s="285">
        <v>7.0410000000000004</v>
      </c>
      <c r="G80" s="282">
        <v>105.76300000000001</v>
      </c>
      <c r="H80" s="282">
        <v>102.578</v>
      </c>
      <c r="I80" s="282">
        <v>102.598</v>
      </c>
    </row>
    <row r="81" spans="1:9">
      <c r="A81" s="274">
        <f>+A80+1</f>
        <v>64</v>
      </c>
      <c r="B81" s="284" t="s">
        <v>112</v>
      </c>
      <c r="C81" s="280" t="s">
        <v>12</v>
      </c>
      <c r="D81" s="270">
        <v>37242</v>
      </c>
      <c r="E81" s="287">
        <v>45442</v>
      </c>
      <c r="F81" s="285">
        <v>5.8570000000000002</v>
      </c>
      <c r="G81" s="282">
        <v>108.991</v>
      </c>
      <c r="H81" s="288">
        <v>106.80800000000001</v>
      </c>
      <c r="I81" s="288">
        <v>106.828</v>
      </c>
    </row>
    <row r="82" spans="1:9">
      <c r="A82" s="274">
        <f t="shared" si="4"/>
        <v>65</v>
      </c>
      <c r="B82" s="279" t="s">
        <v>113</v>
      </c>
      <c r="C82" s="280" t="s">
        <v>18</v>
      </c>
      <c r="D82" s="270">
        <v>37396</v>
      </c>
      <c r="E82" s="287">
        <v>45442</v>
      </c>
      <c r="F82" s="285">
        <v>7.07</v>
      </c>
      <c r="G82" s="282">
        <v>109.85599999999999</v>
      </c>
      <c r="H82" s="288">
        <v>107.005</v>
      </c>
      <c r="I82" s="288">
        <v>107.026</v>
      </c>
    </row>
    <row r="83" spans="1:9">
      <c r="A83" s="274">
        <f t="shared" si="4"/>
        <v>66</v>
      </c>
      <c r="B83" s="279" t="s">
        <v>114</v>
      </c>
      <c r="C83" s="280" t="s">
        <v>68</v>
      </c>
      <c r="D83" s="289">
        <v>40211</v>
      </c>
      <c r="E83" s="287">
        <v>45442</v>
      </c>
      <c r="F83" s="285" t="s">
        <v>115</v>
      </c>
      <c r="G83" s="282">
        <v>107.593</v>
      </c>
      <c r="H83" s="282">
        <v>105.26300000000001</v>
      </c>
      <c r="I83" s="282">
        <v>105.282</v>
      </c>
    </row>
    <row r="84" spans="1:9">
      <c r="A84" s="274">
        <f t="shared" si="4"/>
        <v>67</v>
      </c>
      <c r="B84" s="284" t="s">
        <v>116</v>
      </c>
      <c r="C84" s="290" t="s">
        <v>117</v>
      </c>
      <c r="D84" s="270">
        <v>33910</v>
      </c>
      <c r="E84" s="270">
        <v>45366</v>
      </c>
      <c r="F84" s="285">
        <v>6.3</v>
      </c>
      <c r="G84" s="282">
        <v>107.384</v>
      </c>
      <c r="H84" s="282">
        <v>105.01900000000001</v>
      </c>
      <c r="I84" s="282">
        <v>105.039</v>
      </c>
    </row>
    <row r="85" spans="1:9">
      <c r="A85" s="274">
        <f t="shared" si="4"/>
        <v>68</v>
      </c>
      <c r="B85" s="291" t="s">
        <v>118</v>
      </c>
      <c r="C85" s="280" t="s">
        <v>24</v>
      </c>
      <c r="D85" s="292">
        <v>35744</v>
      </c>
      <c r="E85" s="293">
        <v>45434</v>
      </c>
      <c r="F85" s="285">
        <v>6.6920000000000002</v>
      </c>
      <c r="G85" s="294">
        <v>106.08799999999999</v>
      </c>
      <c r="H85" s="294">
        <v>103.61</v>
      </c>
      <c r="I85" s="294">
        <v>103.631</v>
      </c>
    </row>
    <row r="86" spans="1:9">
      <c r="A86" s="295">
        <f t="shared" si="4"/>
        <v>69</v>
      </c>
      <c r="B86" s="296" t="s">
        <v>119</v>
      </c>
      <c r="C86" s="276" t="s">
        <v>47</v>
      </c>
      <c r="D86" s="270">
        <v>39604</v>
      </c>
      <c r="E86" s="297">
        <v>45442</v>
      </c>
      <c r="F86" s="298">
        <v>3.5419999999999998</v>
      </c>
      <c r="G86" s="294">
        <v>108.29900000000001</v>
      </c>
      <c r="H86" s="294">
        <v>107.495</v>
      </c>
      <c r="I86" s="294">
        <v>107.514</v>
      </c>
    </row>
    <row r="87" spans="1:9">
      <c r="A87" s="295">
        <f t="shared" si="4"/>
        <v>70</v>
      </c>
      <c r="B87" s="284" t="s">
        <v>120</v>
      </c>
      <c r="C87" s="276" t="s">
        <v>14</v>
      </c>
      <c r="D87" s="270">
        <v>35481</v>
      </c>
      <c r="E87" s="270">
        <v>45432</v>
      </c>
      <c r="F87" s="285">
        <v>6.1619999999999999</v>
      </c>
      <c r="G87" s="294">
        <v>105.95699999999999</v>
      </c>
      <c r="H87" s="294">
        <v>103.459</v>
      </c>
      <c r="I87" s="294">
        <v>103.477</v>
      </c>
    </row>
    <row r="88" spans="1:9">
      <c r="A88" s="295">
        <f t="shared" si="4"/>
        <v>71</v>
      </c>
      <c r="B88" s="299" t="s">
        <v>121</v>
      </c>
      <c r="C88" s="300" t="s">
        <v>40</v>
      </c>
      <c r="D88" s="301">
        <v>39706</v>
      </c>
      <c r="E88" s="270">
        <v>45441</v>
      </c>
      <c r="F88" s="285">
        <v>4.3129999999999997</v>
      </c>
      <c r="G88" s="294">
        <v>102.982</v>
      </c>
      <c r="H88" s="294">
        <v>101.07899999999999</v>
      </c>
      <c r="I88" s="294">
        <v>101.092</v>
      </c>
    </row>
    <row r="89" spans="1:9">
      <c r="A89" s="295">
        <f t="shared" si="4"/>
        <v>72</v>
      </c>
      <c r="B89" s="302" t="s">
        <v>122</v>
      </c>
      <c r="C89" s="303" t="s">
        <v>9</v>
      </c>
      <c r="D89" s="304">
        <v>38565</v>
      </c>
      <c r="E89" s="304">
        <v>45404</v>
      </c>
      <c r="F89" s="305">
        <v>5.4820000000000002</v>
      </c>
      <c r="G89" s="306">
        <v>109.84399999999999</v>
      </c>
      <c r="H89" s="306">
        <v>107.80500000000001</v>
      </c>
      <c r="I89" s="306">
        <v>107.82299999999999</v>
      </c>
    </row>
    <row r="90" spans="1:9" ht="15.75" thickBot="1">
      <c r="A90" s="307">
        <f t="shared" si="4"/>
        <v>73</v>
      </c>
      <c r="B90" s="223" t="s">
        <v>123</v>
      </c>
      <c r="C90" s="308" t="s">
        <v>12</v>
      </c>
      <c r="D90" s="309">
        <v>34288</v>
      </c>
      <c r="E90" s="310">
        <v>45398</v>
      </c>
      <c r="F90" s="305">
        <v>6.0579999999999998</v>
      </c>
      <c r="G90" s="82">
        <v>105.47</v>
      </c>
      <c r="H90" s="294">
        <v>103.041</v>
      </c>
      <c r="I90" s="294">
        <v>103.059</v>
      </c>
    </row>
    <row r="91" spans="1:9" ht="16.5" thickTop="1" thickBot="1">
      <c r="A91" s="265" t="s">
        <v>124</v>
      </c>
      <c r="B91" s="266"/>
      <c r="C91" s="266"/>
      <c r="D91" s="266"/>
      <c r="E91" s="266"/>
      <c r="F91" s="266"/>
      <c r="G91" s="266"/>
      <c r="H91" s="266"/>
      <c r="I91" s="267"/>
    </row>
    <row r="92" spans="1:9" ht="15.75" thickTop="1">
      <c r="A92" s="311">
        <f>+A90+1</f>
        <v>74</v>
      </c>
      <c r="B92" s="312" t="s">
        <v>125</v>
      </c>
      <c r="C92" s="283" t="s">
        <v>65</v>
      </c>
      <c r="D92" s="313">
        <v>39762</v>
      </c>
      <c r="E92" s="281">
        <v>45427</v>
      </c>
      <c r="F92" s="298">
        <v>5.3719999999999999</v>
      </c>
      <c r="G92" s="294">
        <v>115.30200000000001</v>
      </c>
      <c r="H92" s="314">
        <v>112.717</v>
      </c>
      <c r="I92" s="314">
        <v>112.735</v>
      </c>
    </row>
    <row r="93" spans="1:9">
      <c r="A93" s="315">
        <f t="shared" ref="A93:A98" si="5">A92+1</f>
        <v>75</v>
      </c>
      <c r="B93" s="316" t="s">
        <v>126</v>
      </c>
      <c r="C93" s="317" t="s">
        <v>127</v>
      </c>
      <c r="D93" s="318">
        <v>40543</v>
      </c>
      <c r="E93" s="270">
        <v>45443</v>
      </c>
      <c r="F93" s="319">
        <v>7.1029999999999998</v>
      </c>
      <c r="G93" s="294">
        <v>107.664</v>
      </c>
      <c r="H93" s="294">
        <v>104.688</v>
      </c>
      <c r="I93" s="294">
        <v>104.71899999999999</v>
      </c>
    </row>
    <row r="94" spans="1:9">
      <c r="A94" s="320">
        <f t="shared" si="5"/>
        <v>76</v>
      </c>
      <c r="B94" s="321" t="s">
        <v>128</v>
      </c>
      <c r="C94" s="322" t="s">
        <v>14</v>
      </c>
      <c r="D94" s="323">
        <v>42024</v>
      </c>
      <c r="E94" s="324">
        <v>45443</v>
      </c>
      <c r="F94" s="319">
        <v>5.64</v>
      </c>
      <c r="G94" s="294">
        <v>111.628</v>
      </c>
      <c r="H94" s="325">
        <v>109.89400000000001</v>
      </c>
      <c r="I94" s="325">
        <v>109.92100000000001</v>
      </c>
    </row>
    <row r="95" spans="1:9">
      <c r="A95" s="320">
        <f t="shared" si="5"/>
        <v>77</v>
      </c>
      <c r="B95" s="116" t="s">
        <v>129</v>
      </c>
      <c r="C95" s="72" t="s">
        <v>47</v>
      </c>
      <c r="D95" s="269">
        <v>44998</v>
      </c>
      <c r="E95" s="326">
        <v>45386</v>
      </c>
      <c r="F95" s="319">
        <v>7.81</v>
      </c>
      <c r="G95" s="294">
        <v>107.851</v>
      </c>
      <c r="H95" s="294">
        <v>104.851</v>
      </c>
      <c r="I95" s="294">
        <v>104.896</v>
      </c>
    </row>
    <row r="96" spans="1:9">
      <c r="A96" s="327">
        <f t="shared" si="5"/>
        <v>78</v>
      </c>
      <c r="B96" s="328" t="s">
        <v>130</v>
      </c>
      <c r="C96" s="329" t="s">
        <v>78</v>
      </c>
      <c r="D96" s="330">
        <v>45169</v>
      </c>
      <c r="E96" s="331" t="s">
        <v>54</v>
      </c>
      <c r="F96" s="332" t="s">
        <v>54</v>
      </c>
      <c r="G96" s="58">
        <v>1015.847</v>
      </c>
      <c r="H96" s="58">
        <v>1053.2719999999999</v>
      </c>
      <c r="I96" s="58">
        <v>1053.471</v>
      </c>
    </row>
    <row r="97" spans="1:9">
      <c r="A97" s="320">
        <f t="shared" si="5"/>
        <v>79</v>
      </c>
      <c r="B97" s="116" t="s">
        <v>131</v>
      </c>
      <c r="C97" s="72" t="s">
        <v>47</v>
      </c>
      <c r="D97" s="269">
        <v>45320</v>
      </c>
      <c r="E97" s="333" t="s">
        <v>54</v>
      </c>
      <c r="F97" s="334" t="s">
        <v>54</v>
      </c>
      <c r="G97" s="335" t="s">
        <v>54</v>
      </c>
      <c r="H97" s="294">
        <v>10400.200000000001</v>
      </c>
      <c r="I97" s="294">
        <v>10402.950000000001</v>
      </c>
    </row>
    <row r="98" spans="1:9" ht="15.75" thickBot="1">
      <c r="A98" s="336">
        <f t="shared" si="5"/>
        <v>80</v>
      </c>
      <c r="B98" s="131" t="s">
        <v>132</v>
      </c>
      <c r="C98" s="132" t="s">
        <v>53</v>
      </c>
      <c r="D98" s="133">
        <v>45407</v>
      </c>
      <c r="E98" s="337" t="s">
        <v>54</v>
      </c>
      <c r="F98" s="338" t="s">
        <v>54</v>
      </c>
      <c r="G98" s="136" t="s">
        <v>54</v>
      </c>
      <c r="H98" s="339">
        <v>102.003</v>
      </c>
      <c r="I98" s="339">
        <v>102.02800000000001</v>
      </c>
    </row>
    <row r="99" spans="1:9" ht="16.5" thickTop="1" thickBot="1">
      <c r="A99" s="265" t="s">
        <v>133</v>
      </c>
      <c r="B99" s="266"/>
      <c r="C99" s="266"/>
      <c r="D99" s="266"/>
      <c r="E99" s="266"/>
      <c r="F99" s="266"/>
      <c r="G99" s="266"/>
      <c r="H99" s="266"/>
      <c r="I99" s="267"/>
    </row>
    <row r="100" spans="1:9" ht="15.75" thickTop="1">
      <c r="A100" s="340">
        <f>+A98+1</f>
        <v>81</v>
      </c>
      <c r="B100" s="341" t="s">
        <v>134</v>
      </c>
      <c r="C100" s="342" t="s">
        <v>127</v>
      </c>
      <c r="D100" s="343">
        <v>43350</v>
      </c>
      <c r="E100" s="270">
        <v>45443</v>
      </c>
      <c r="F100" s="344">
        <v>7.6970000000000001</v>
      </c>
      <c r="G100" s="345">
        <v>111.235</v>
      </c>
      <c r="H100" s="345">
        <v>107.869</v>
      </c>
      <c r="I100" s="345">
        <v>108.015</v>
      </c>
    </row>
    <row r="101" spans="1:9" ht="15.75" thickBot="1">
      <c r="A101" s="346">
        <f>+A100+1</f>
        <v>82</v>
      </c>
      <c r="B101" s="347" t="s">
        <v>135</v>
      </c>
      <c r="C101" s="348" t="s">
        <v>127</v>
      </c>
      <c r="D101" s="349">
        <v>45282</v>
      </c>
      <c r="E101" s="350" t="s">
        <v>54</v>
      </c>
      <c r="F101" s="351" t="s">
        <v>54</v>
      </c>
      <c r="G101" s="352">
        <v>99.894999999999996</v>
      </c>
      <c r="H101" s="352">
        <v>104.09399999999999</v>
      </c>
      <c r="I101" s="352">
        <v>104.244</v>
      </c>
    </row>
    <row r="102" spans="1:9" ht="16.5" thickTop="1" thickBot="1">
      <c r="A102" s="265" t="s">
        <v>136</v>
      </c>
      <c r="B102" s="266"/>
      <c r="C102" s="266"/>
      <c r="D102" s="266"/>
      <c r="E102" s="266"/>
      <c r="F102" s="266"/>
      <c r="G102" s="266"/>
      <c r="H102" s="266"/>
      <c r="I102" s="267"/>
    </row>
    <row r="103" spans="1:9" ht="15.75" thickTop="1">
      <c r="A103" s="353">
        <f>+A101+1</f>
        <v>83</v>
      </c>
      <c r="B103" s="354" t="s">
        <v>137</v>
      </c>
      <c r="C103" s="355" t="s">
        <v>32</v>
      </c>
      <c r="D103" s="356">
        <v>34561</v>
      </c>
      <c r="E103" s="270">
        <v>45428</v>
      </c>
      <c r="F103" s="357">
        <v>0.94399999999999995</v>
      </c>
      <c r="G103" s="222">
        <v>62.860999999999997</v>
      </c>
      <c r="H103" s="358">
        <v>61.043999999999997</v>
      </c>
      <c r="I103" s="358">
        <v>61.258000000000003</v>
      </c>
    </row>
    <row r="104" spans="1:9">
      <c r="A104" s="295">
        <f t="shared" ref="A104:A110" si="6">A103+1</f>
        <v>84</v>
      </c>
      <c r="B104" s="279" t="s">
        <v>138</v>
      </c>
      <c r="C104" s="359" t="s">
        <v>44</v>
      </c>
      <c r="D104" s="360">
        <v>105.764</v>
      </c>
      <c r="E104" s="281">
        <v>45427</v>
      </c>
      <c r="F104" s="361">
        <v>4.4029999999999996</v>
      </c>
      <c r="G104" s="294">
        <v>111.593</v>
      </c>
      <c r="H104" s="294">
        <v>117.797</v>
      </c>
      <c r="I104" s="294">
        <v>117.96299999999999</v>
      </c>
    </row>
    <row r="105" spans="1:9">
      <c r="A105" s="362">
        <f t="shared" si="6"/>
        <v>85</v>
      </c>
      <c r="B105" s="279" t="s">
        <v>139</v>
      </c>
      <c r="C105" s="359" t="s">
        <v>12</v>
      </c>
      <c r="D105" s="360">
        <v>36367</v>
      </c>
      <c r="E105" s="363">
        <v>45442</v>
      </c>
      <c r="F105" s="189">
        <v>0.84699999999999998</v>
      </c>
      <c r="G105" s="314">
        <v>17.940000000000001</v>
      </c>
      <c r="H105" s="314">
        <v>17.673999999999999</v>
      </c>
      <c r="I105" s="314">
        <v>17.672999999999998</v>
      </c>
    </row>
    <row r="106" spans="1:9">
      <c r="A106" s="362">
        <f t="shared" si="6"/>
        <v>86</v>
      </c>
      <c r="B106" s="279" t="s">
        <v>140</v>
      </c>
      <c r="C106" s="359" t="s">
        <v>117</v>
      </c>
      <c r="D106" s="360">
        <v>36857</v>
      </c>
      <c r="E106" s="270">
        <v>45366</v>
      </c>
      <c r="F106" s="285">
        <v>15.603999999999999</v>
      </c>
      <c r="G106" s="294">
        <v>329.803</v>
      </c>
      <c r="H106" s="294">
        <v>344.22800000000001</v>
      </c>
      <c r="I106" s="294">
        <v>344.51100000000002</v>
      </c>
    </row>
    <row r="107" spans="1:9">
      <c r="A107" s="362">
        <f t="shared" si="6"/>
        <v>87</v>
      </c>
      <c r="B107" s="279" t="s">
        <v>141</v>
      </c>
      <c r="C107" s="280" t="s">
        <v>47</v>
      </c>
      <c r="D107" s="360">
        <v>38777</v>
      </c>
      <c r="E107" s="277">
        <v>45404</v>
      </c>
      <c r="F107" s="285">
        <v>51.435000000000002</v>
      </c>
      <c r="G107" s="294">
        <v>2266.8980000000001</v>
      </c>
      <c r="H107" s="364">
        <v>2390.4479999999999</v>
      </c>
      <c r="I107" s="364">
        <v>2391.7249999999999</v>
      </c>
    </row>
    <row r="108" spans="1:9">
      <c r="A108" s="362">
        <f t="shared" si="6"/>
        <v>88</v>
      </c>
      <c r="B108" s="279" t="s">
        <v>142</v>
      </c>
      <c r="C108" s="276" t="s">
        <v>14</v>
      </c>
      <c r="D108" s="360">
        <v>34423</v>
      </c>
      <c r="E108" s="270">
        <v>45433</v>
      </c>
      <c r="F108" s="285">
        <v>2.6709999999999998</v>
      </c>
      <c r="G108" s="294">
        <v>70.567999999999998</v>
      </c>
      <c r="H108" s="325">
        <v>68.387</v>
      </c>
      <c r="I108" s="325">
        <v>68.366</v>
      </c>
    </row>
    <row r="109" spans="1:9">
      <c r="A109" s="362">
        <f t="shared" si="6"/>
        <v>89</v>
      </c>
      <c r="B109" s="279" t="s">
        <v>143</v>
      </c>
      <c r="C109" s="276" t="s">
        <v>14</v>
      </c>
      <c r="D109" s="360">
        <v>34731</v>
      </c>
      <c r="E109" s="270">
        <v>45435</v>
      </c>
      <c r="F109" s="285">
        <v>2.3260000000000001</v>
      </c>
      <c r="G109" s="294">
        <v>56.146000000000001</v>
      </c>
      <c r="H109" s="365">
        <v>54.551000000000002</v>
      </c>
      <c r="I109" s="365">
        <v>54.557000000000002</v>
      </c>
    </row>
    <row r="110" spans="1:9" ht="15.75" thickBot="1">
      <c r="A110" s="366">
        <f t="shared" si="6"/>
        <v>90</v>
      </c>
      <c r="B110" s="367" t="s">
        <v>144</v>
      </c>
      <c r="C110" s="368" t="s">
        <v>12</v>
      </c>
      <c r="D110" s="369">
        <v>36297</v>
      </c>
      <c r="E110" s="301">
        <v>45398</v>
      </c>
      <c r="F110" s="285">
        <v>1.712</v>
      </c>
      <c r="G110" s="82">
        <v>108.631</v>
      </c>
      <c r="H110" s="370">
        <v>108.08</v>
      </c>
      <c r="I110" s="370">
        <v>108.08199999999999</v>
      </c>
    </row>
    <row r="111" spans="1:9" ht="16.5" thickTop="1" thickBot="1">
      <c r="A111" s="265" t="s">
        <v>145</v>
      </c>
      <c r="B111" s="266"/>
      <c r="C111" s="266"/>
      <c r="D111" s="266"/>
      <c r="E111" s="266"/>
      <c r="F111" s="266"/>
      <c r="G111" s="266"/>
      <c r="H111" s="266"/>
      <c r="I111" s="267"/>
    </row>
    <row r="112" spans="1:9" ht="15.75" thickTop="1">
      <c r="A112" s="371">
        <f>A110+1</f>
        <v>91</v>
      </c>
      <c r="B112" s="372" t="s">
        <v>146</v>
      </c>
      <c r="C112" s="276" t="s">
        <v>32</v>
      </c>
      <c r="D112" s="270">
        <v>1867429</v>
      </c>
      <c r="E112" s="270">
        <v>45428</v>
      </c>
      <c r="F112" s="298">
        <v>0.12</v>
      </c>
      <c r="G112" s="373">
        <v>11.436999999999999</v>
      </c>
      <c r="H112" s="358">
        <v>11.129</v>
      </c>
      <c r="I112" s="358">
        <v>11.138</v>
      </c>
    </row>
    <row r="113" spans="1:9">
      <c r="A113" s="374">
        <f t="shared" ref="A113:A123" si="7">A112+1</f>
        <v>92</v>
      </c>
      <c r="B113" s="375" t="s">
        <v>147</v>
      </c>
      <c r="C113" s="376" t="s">
        <v>32</v>
      </c>
      <c r="D113" s="377">
        <v>39084</v>
      </c>
      <c r="E113" s="378">
        <v>45428</v>
      </c>
      <c r="F113" s="298">
        <v>1.238</v>
      </c>
      <c r="G113" s="294">
        <v>16.704000000000001</v>
      </c>
      <c r="H113" s="358">
        <v>16.876000000000001</v>
      </c>
      <c r="I113" s="358">
        <v>16.931999999999999</v>
      </c>
    </row>
    <row r="114" spans="1:9">
      <c r="A114" s="374">
        <f t="shared" si="7"/>
        <v>93</v>
      </c>
      <c r="B114" s="379" t="s">
        <v>148</v>
      </c>
      <c r="C114" s="380" t="s">
        <v>49</v>
      </c>
      <c r="D114" s="377">
        <v>39994</v>
      </c>
      <c r="E114" s="378">
        <v>45425</v>
      </c>
      <c r="F114" s="381">
        <v>0.57099999999999995</v>
      </c>
      <c r="G114" s="294">
        <v>17.93</v>
      </c>
      <c r="H114" s="294">
        <v>18.542000000000002</v>
      </c>
      <c r="I114" s="294">
        <v>18.526</v>
      </c>
    </row>
    <row r="115" spans="1:9">
      <c r="A115" s="374">
        <f t="shared" si="7"/>
        <v>94</v>
      </c>
      <c r="B115" s="379" t="s">
        <v>149</v>
      </c>
      <c r="C115" s="376" t="s">
        <v>49</v>
      </c>
      <c r="D115" s="377">
        <v>40848</v>
      </c>
      <c r="E115" s="378">
        <v>45425</v>
      </c>
      <c r="F115" s="381">
        <v>0.54400000000000004</v>
      </c>
      <c r="G115" s="294">
        <v>15.723000000000001</v>
      </c>
      <c r="H115" s="294">
        <v>16.135999999999999</v>
      </c>
      <c r="I115" s="294">
        <v>16.122</v>
      </c>
    </row>
    <row r="116" spans="1:9">
      <c r="A116" s="374">
        <f t="shared" si="7"/>
        <v>95</v>
      </c>
      <c r="B116" s="382" t="s">
        <v>150</v>
      </c>
      <c r="C116" s="383" t="s">
        <v>14</v>
      </c>
      <c r="D116" s="377">
        <v>39699</v>
      </c>
      <c r="E116" s="378">
        <v>45443</v>
      </c>
      <c r="F116" s="384">
        <v>3.9329999999999998</v>
      </c>
      <c r="G116" s="294">
        <v>105.039</v>
      </c>
      <c r="H116" s="294">
        <v>103.61</v>
      </c>
      <c r="I116" s="294">
        <v>103.31</v>
      </c>
    </row>
    <row r="117" spans="1:9">
      <c r="A117" s="374">
        <f t="shared" si="7"/>
        <v>96</v>
      </c>
      <c r="B117" s="379" t="s">
        <v>151</v>
      </c>
      <c r="C117" s="385" t="s">
        <v>40</v>
      </c>
      <c r="D117" s="377">
        <v>40725</v>
      </c>
      <c r="E117" s="378">
        <v>45407</v>
      </c>
      <c r="F117" s="384">
        <v>2.3149999999999999</v>
      </c>
      <c r="G117" s="294">
        <v>90.783000000000001</v>
      </c>
      <c r="H117" s="294">
        <v>88.878</v>
      </c>
      <c r="I117" s="294">
        <v>89.322000000000003</v>
      </c>
    </row>
    <row r="118" spans="1:9">
      <c r="A118" s="374">
        <f t="shared" si="7"/>
        <v>97</v>
      </c>
      <c r="B118" s="379" t="s">
        <v>152</v>
      </c>
      <c r="C118" s="385" t="s">
        <v>40</v>
      </c>
      <c r="D118" s="386">
        <v>40725</v>
      </c>
      <c r="E118" s="297">
        <v>45419</v>
      </c>
      <c r="F118" s="384">
        <v>2.2519999999999998</v>
      </c>
      <c r="G118" s="294">
        <v>94.734999999999999</v>
      </c>
      <c r="H118" s="294">
        <v>92.778000000000006</v>
      </c>
      <c r="I118" s="294">
        <v>93.152000000000001</v>
      </c>
    </row>
    <row r="119" spans="1:9">
      <c r="A119" s="374">
        <f t="shared" si="7"/>
        <v>98</v>
      </c>
      <c r="B119" s="387" t="s">
        <v>153</v>
      </c>
      <c r="C119" s="388" t="s">
        <v>42</v>
      </c>
      <c r="D119" s="114">
        <v>40910</v>
      </c>
      <c r="E119" s="378">
        <v>45075</v>
      </c>
      <c r="F119" s="319">
        <v>3.82</v>
      </c>
      <c r="G119" s="294">
        <v>106.369</v>
      </c>
      <c r="H119" s="314">
        <v>110.744</v>
      </c>
      <c r="I119" s="314">
        <v>110.345</v>
      </c>
    </row>
    <row r="120" spans="1:9" ht="15.75" customHeight="1">
      <c r="A120" s="374">
        <f t="shared" si="7"/>
        <v>99</v>
      </c>
      <c r="B120" s="379" t="s">
        <v>154</v>
      </c>
      <c r="C120" s="376" t="s">
        <v>12</v>
      </c>
      <c r="D120" s="377">
        <v>41904</v>
      </c>
      <c r="E120" s="297">
        <v>45442</v>
      </c>
      <c r="F120" s="384">
        <v>4.2729999999999997</v>
      </c>
      <c r="G120" s="294">
        <v>100.033</v>
      </c>
      <c r="H120" s="389">
        <v>101.515</v>
      </c>
      <c r="I120" s="389">
        <v>101.84699999999999</v>
      </c>
    </row>
    <row r="121" spans="1:9" ht="15.75" customHeight="1">
      <c r="A121" s="374">
        <f t="shared" si="7"/>
        <v>100</v>
      </c>
      <c r="B121" s="387" t="s">
        <v>155</v>
      </c>
      <c r="C121" s="376" t="s">
        <v>47</v>
      </c>
      <c r="D121" s="390">
        <v>42741</v>
      </c>
      <c r="E121" s="378">
        <v>45443</v>
      </c>
      <c r="F121" s="381">
        <v>0.32900000000000001</v>
      </c>
      <c r="G121" s="294">
        <v>11.000999999999999</v>
      </c>
      <c r="H121" s="389">
        <v>11.722</v>
      </c>
      <c r="I121" s="389">
        <v>11.731999999999999</v>
      </c>
    </row>
    <row r="122" spans="1:9">
      <c r="A122" s="374">
        <f t="shared" si="7"/>
        <v>101</v>
      </c>
      <c r="B122" s="391" t="s">
        <v>156</v>
      </c>
      <c r="C122" s="392" t="s">
        <v>24</v>
      </c>
      <c r="D122" s="393">
        <v>43087</v>
      </c>
      <c r="E122" s="394">
        <v>45334</v>
      </c>
      <c r="F122" s="395">
        <v>5.1820000000000004</v>
      </c>
      <c r="G122" s="294">
        <v>104.393</v>
      </c>
      <c r="H122" s="294">
        <v>100.602</v>
      </c>
      <c r="I122" s="294">
        <v>100.675</v>
      </c>
    </row>
    <row r="123" spans="1:9" ht="15.75" thickBot="1">
      <c r="A123" s="396">
        <f t="shared" si="7"/>
        <v>102</v>
      </c>
      <c r="B123" s="397" t="s">
        <v>157</v>
      </c>
      <c r="C123" s="398" t="s">
        <v>9</v>
      </c>
      <c r="D123" s="301">
        <v>39097</v>
      </c>
      <c r="E123" s="277">
        <v>45404</v>
      </c>
      <c r="F123" s="399">
        <v>2.222</v>
      </c>
      <c r="G123" s="82">
        <v>78.462999999999994</v>
      </c>
      <c r="H123" s="389">
        <v>81.286000000000001</v>
      </c>
      <c r="I123" s="389">
        <v>81.426000000000002</v>
      </c>
    </row>
    <row r="124" spans="1:9" ht="16.5" thickTop="1" thickBot="1">
      <c r="A124" s="265" t="s">
        <v>158</v>
      </c>
      <c r="B124" s="266"/>
      <c r="C124" s="266"/>
      <c r="D124" s="266"/>
      <c r="E124" s="266"/>
      <c r="F124" s="266"/>
      <c r="G124" s="266"/>
      <c r="H124" s="266"/>
      <c r="I124" s="267"/>
    </row>
    <row r="125" spans="1:9" ht="15.75" thickTop="1">
      <c r="A125" s="400">
        <f>+A123+1</f>
        <v>103</v>
      </c>
      <c r="B125" s="401" t="s">
        <v>159</v>
      </c>
      <c r="C125" s="402" t="s">
        <v>22</v>
      </c>
      <c r="D125" s="403">
        <v>40630</v>
      </c>
      <c r="E125" s="403">
        <v>44707</v>
      </c>
      <c r="F125" s="404">
        <v>2.1829999999999998</v>
      </c>
      <c r="G125" s="405">
        <v>90.37</v>
      </c>
      <c r="H125" s="405">
        <v>97.74</v>
      </c>
      <c r="I125" s="405">
        <v>98.784000000000006</v>
      </c>
    </row>
    <row r="126" spans="1:9">
      <c r="A126" s="406">
        <f t="shared" ref="A126:A145" si="8">A125+1</f>
        <v>104</v>
      </c>
      <c r="B126" s="407" t="s">
        <v>160</v>
      </c>
      <c r="C126" s="408" t="s">
        <v>161</v>
      </c>
      <c r="D126" s="409">
        <v>40543</v>
      </c>
      <c r="E126" s="410">
        <v>45443</v>
      </c>
      <c r="F126" s="395">
        <v>2.609</v>
      </c>
      <c r="G126" s="411">
        <v>124.098</v>
      </c>
      <c r="H126" s="412">
        <v>126.795</v>
      </c>
      <c r="I126" s="412">
        <v>127.185</v>
      </c>
    </row>
    <row r="127" spans="1:9">
      <c r="A127" s="406">
        <f t="shared" si="8"/>
        <v>105</v>
      </c>
      <c r="B127" s="379" t="s">
        <v>162</v>
      </c>
      <c r="C127" s="413" t="s">
        <v>161</v>
      </c>
      <c r="D127" s="377">
        <v>40543</v>
      </c>
      <c r="E127" s="414">
        <v>44708</v>
      </c>
      <c r="F127" s="415">
        <v>0.96299999999999997</v>
      </c>
      <c r="G127" s="412">
        <v>151.56800000000001</v>
      </c>
      <c r="H127" s="412">
        <v>158.21199999999999</v>
      </c>
      <c r="I127" s="412">
        <v>158.404</v>
      </c>
    </row>
    <row r="128" spans="1:9">
      <c r="A128" s="406">
        <f t="shared" si="8"/>
        <v>106</v>
      </c>
      <c r="B128" s="416" t="s">
        <v>163</v>
      </c>
      <c r="C128" s="417" t="s">
        <v>44</v>
      </c>
      <c r="D128" s="377">
        <v>39745</v>
      </c>
      <c r="E128" s="418">
        <v>45441</v>
      </c>
      <c r="F128" s="395">
        <v>6.6890000000000001</v>
      </c>
      <c r="G128" s="58">
        <v>156.44900000000001</v>
      </c>
      <c r="H128" s="58">
        <v>160.65100000000001</v>
      </c>
      <c r="I128" s="58">
        <v>161.45099999999999</v>
      </c>
    </row>
    <row r="129" spans="1:9">
      <c r="A129" s="419">
        <f t="shared" si="8"/>
        <v>107</v>
      </c>
      <c r="B129" s="375" t="s">
        <v>164</v>
      </c>
      <c r="C129" s="303" t="s">
        <v>18</v>
      </c>
      <c r="D129" s="377">
        <v>38671</v>
      </c>
      <c r="E129" s="420">
        <v>45439</v>
      </c>
      <c r="F129" s="421">
        <v>1.8240000000000001</v>
      </c>
      <c r="G129" s="46">
        <v>196.79400000000001</v>
      </c>
      <c r="H129" s="46">
        <v>216.04300000000001</v>
      </c>
      <c r="I129" s="46">
        <v>216.67699999999999</v>
      </c>
    </row>
    <row r="130" spans="1:9">
      <c r="A130" s="419">
        <f t="shared" si="8"/>
        <v>108</v>
      </c>
      <c r="B130" s="375" t="s">
        <v>165</v>
      </c>
      <c r="C130" s="376" t="s">
        <v>18</v>
      </c>
      <c r="D130" s="386">
        <v>38671</v>
      </c>
      <c r="E130" s="422">
        <v>45439</v>
      </c>
      <c r="F130" s="421">
        <v>3.33</v>
      </c>
      <c r="G130" s="46">
        <v>186.23699999999999</v>
      </c>
      <c r="H130" s="46">
        <v>199.834</v>
      </c>
      <c r="I130" s="46">
        <v>200.31200000000001</v>
      </c>
    </row>
    <row r="131" spans="1:9">
      <c r="A131" s="419">
        <f t="shared" si="8"/>
        <v>109</v>
      </c>
      <c r="B131" s="375" t="s">
        <v>166</v>
      </c>
      <c r="C131" s="376" t="s">
        <v>18</v>
      </c>
      <c r="D131" s="386">
        <v>38671</v>
      </c>
      <c r="E131" s="422">
        <v>45439</v>
      </c>
      <c r="F131" s="421">
        <v>3.9849999999999999</v>
      </c>
      <c r="G131" s="294">
        <v>181.047</v>
      </c>
      <c r="H131" s="46">
        <v>195.02699999999999</v>
      </c>
      <c r="I131" s="46">
        <v>195.45099999999999</v>
      </c>
    </row>
    <row r="132" spans="1:9">
      <c r="A132" s="419">
        <f t="shared" si="8"/>
        <v>110</v>
      </c>
      <c r="B132" s="379" t="s">
        <v>167</v>
      </c>
      <c r="C132" s="376" t="s">
        <v>18</v>
      </c>
      <c r="D132" s="386">
        <v>40014</v>
      </c>
      <c r="E132" s="422">
        <v>45439</v>
      </c>
      <c r="F132" s="421">
        <v>0.28100000000000003</v>
      </c>
      <c r="G132" s="294">
        <v>25.149000000000001</v>
      </c>
      <c r="H132" s="294">
        <v>28.79</v>
      </c>
      <c r="I132" s="294">
        <v>28.948</v>
      </c>
    </row>
    <row r="133" spans="1:9" s="9" customFormat="1" ht="12.75">
      <c r="A133" s="419">
        <f t="shared" si="8"/>
        <v>111</v>
      </c>
      <c r="B133" s="379" t="s">
        <v>168</v>
      </c>
      <c r="C133" s="376" t="s">
        <v>18</v>
      </c>
      <c r="D133" s="386">
        <v>44942</v>
      </c>
      <c r="E133" s="423">
        <v>45363</v>
      </c>
      <c r="F133" s="424">
        <v>872.45899999999995</v>
      </c>
      <c r="G133" s="294">
        <v>10866.132</v>
      </c>
      <c r="H133" s="294">
        <v>11225.828</v>
      </c>
      <c r="I133" s="294">
        <v>11231.133</v>
      </c>
    </row>
    <row r="134" spans="1:9" s="9" customFormat="1" ht="12.75">
      <c r="A134" s="419">
        <f t="shared" si="8"/>
        <v>112</v>
      </c>
      <c r="B134" s="379" t="s">
        <v>169</v>
      </c>
      <c r="C134" s="376" t="s">
        <v>170</v>
      </c>
      <c r="D134" s="386">
        <v>40240</v>
      </c>
      <c r="E134" s="425">
        <v>43978</v>
      </c>
      <c r="F134" s="426">
        <v>0.58299999999999996</v>
      </c>
      <c r="G134" s="294">
        <v>139.44800000000001</v>
      </c>
      <c r="H134" s="294">
        <v>139.33500000000001</v>
      </c>
      <c r="I134" s="294">
        <v>139.80600000000001</v>
      </c>
    </row>
    <row r="135" spans="1:9" s="9" customFormat="1" ht="12.75">
      <c r="A135" s="419">
        <f t="shared" si="8"/>
        <v>113</v>
      </c>
      <c r="B135" s="427" t="s">
        <v>171</v>
      </c>
      <c r="C135" s="51" t="s">
        <v>22</v>
      </c>
      <c r="D135" s="425">
        <v>42920</v>
      </c>
      <c r="E135" s="428">
        <v>45427</v>
      </c>
      <c r="F135" s="424">
        <v>3.1070000000000002</v>
      </c>
      <c r="G135" s="294">
        <v>97.599000000000004</v>
      </c>
      <c r="H135" s="294">
        <v>103.41500000000001</v>
      </c>
      <c r="I135" s="294">
        <v>104.29900000000001</v>
      </c>
    </row>
    <row r="136" spans="1:9" s="9" customFormat="1" ht="12.75">
      <c r="A136" s="419">
        <f t="shared" si="8"/>
        <v>114</v>
      </c>
      <c r="B136" s="427" t="s">
        <v>172</v>
      </c>
      <c r="C136" s="303" t="s">
        <v>9</v>
      </c>
      <c r="D136" s="429">
        <v>43416</v>
      </c>
      <c r="E136" s="430">
        <v>45404</v>
      </c>
      <c r="F136" s="421">
        <v>137.67400000000001</v>
      </c>
      <c r="G136" s="431">
        <v>4947.7049999999999</v>
      </c>
      <c r="H136" s="431">
        <v>5345.9930000000004</v>
      </c>
      <c r="I136" s="431">
        <v>5359.9949999999999</v>
      </c>
    </row>
    <row r="137" spans="1:9" s="9" customFormat="1" ht="12.75">
      <c r="A137" s="419">
        <f t="shared" si="8"/>
        <v>115</v>
      </c>
      <c r="B137" s="191" t="s">
        <v>173</v>
      </c>
      <c r="C137" s="432" t="s">
        <v>117</v>
      </c>
      <c r="D137" s="433">
        <v>43507</v>
      </c>
      <c r="E137" s="434">
        <v>45387</v>
      </c>
      <c r="F137" s="421">
        <v>0.40100000000000002</v>
      </c>
      <c r="G137" s="431">
        <v>10.736000000000001</v>
      </c>
      <c r="H137" s="431">
        <v>11.18</v>
      </c>
      <c r="I137" s="431">
        <v>11.218999999999999</v>
      </c>
    </row>
    <row r="138" spans="1:9" s="9" customFormat="1" ht="12.75">
      <c r="A138" s="419">
        <f t="shared" si="8"/>
        <v>116</v>
      </c>
      <c r="B138" s="170" t="s">
        <v>174</v>
      </c>
      <c r="C138" s="435" t="s">
        <v>44</v>
      </c>
      <c r="D138" s="436">
        <v>39748</v>
      </c>
      <c r="E138" s="437">
        <v>45441</v>
      </c>
      <c r="F138" s="438">
        <v>8.6270000000000007</v>
      </c>
      <c r="G138" s="431">
        <v>173.91800000000001</v>
      </c>
      <c r="H138" s="431">
        <v>174.148</v>
      </c>
      <c r="I138" s="431">
        <v>174.762</v>
      </c>
    </row>
    <row r="139" spans="1:9" s="9" customFormat="1" ht="12.75">
      <c r="A139" s="419">
        <f t="shared" si="8"/>
        <v>117</v>
      </c>
      <c r="B139" s="170" t="s">
        <v>175</v>
      </c>
      <c r="C139" s="435" t="s">
        <v>9</v>
      </c>
      <c r="D139" s="439">
        <v>42506</v>
      </c>
      <c r="E139" s="440">
        <v>45404</v>
      </c>
      <c r="F139" s="441">
        <v>377.26299999999998</v>
      </c>
      <c r="G139" s="431">
        <v>11448.885</v>
      </c>
      <c r="H139" s="431">
        <v>11891.621999999999</v>
      </c>
      <c r="I139" s="431">
        <v>11940.348</v>
      </c>
    </row>
    <row r="140" spans="1:9" s="9" customFormat="1" ht="12.75">
      <c r="A140" s="419">
        <f t="shared" si="8"/>
        <v>118</v>
      </c>
      <c r="B140" s="442" t="s">
        <v>176</v>
      </c>
      <c r="C140" s="443" t="s">
        <v>78</v>
      </c>
      <c r="D140" s="444">
        <v>44680</v>
      </c>
      <c r="E140" s="445">
        <v>45434</v>
      </c>
      <c r="F140" s="421">
        <v>511.50200000000001</v>
      </c>
      <c r="G140" s="431">
        <v>10487.634</v>
      </c>
      <c r="H140" s="431">
        <v>10743.925999999999</v>
      </c>
      <c r="I140" s="431">
        <v>10848.713</v>
      </c>
    </row>
    <row r="141" spans="1:9" s="9" customFormat="1" ht="12.75">
      <c r="A141" s="419">
        <f t="shared" si="8"/>
        <v>119</v>
      </c>
      <c r="B141" s="446" t="s">
        <v>177</v>
      </c>
      <c r="C141" s="447" t="s">
        <v>68</v>
      </c>
      <c r="D141" s="448">
        <v>44998</v>
      </c>
      <c r="E141" s="449">
        <v>45373</v>
      </c>
      <c r="F141" s="450">
        <v>774.49599999999998</v>
      </c>
      <c r="G141" s="278">
        <v>10761.297</v>
      </c>
      <c r="H141" s="278">
        <v>10534.805</v>
      </c>
      <c r="I141" s="278">
        <v>10545.897000000001</v>
      </c>
    </row>
    <row r="142" spans="1:9" s="9" customFormat="1" ht="12.75">
      <c r="A142" s="419">
        <f t="shared" si="8"/>
        <v>120</v>
      </c>
      <c r="B142" s="451" t="s">
        <v>178</v>
      </c>
      <c r="C142" s="452" t="s">
        <v>18</v>
      </c>
      <c r="D142" s="453">
        <v>45054</v>
      </c>
      <c r="E142" s="449">
        <v>45363</v>
      </c>
      <c r="F142" s="454">
        <v>646.68799999999999</v>
      </c>
      <c r="G142" s="278">
        <v>10636.069</v>
      </c>
      <c r="H142" s="278">
        <v>11029.03</v>
      </c>
      <c r="I142" s="278">
        <v>11037.6</v>
      </c>
    </row>
    <row r="143" spans="1:9" s="9" customFormat="1" ht="12.75">
      <c r="A143" s="419">
        <f t="shared" si="8"/>
        <v>121</v>
      </c>
      <c r="B143" s="455" t="s">
        <v>179</v>
      </c>
      <c r="C143" s="456" t="s">
        <v>68</v>
      </c>
      <c r="D143" s="453">
        <v>45103</v>
      </c>
      <c r="E143" s="449">
        <v>45387</v>
      </c>
      <c r="F143" s="457">
        <v>509.99299999999999</v>
      </c>
      <c r="G143" s="458">
        <v>10503.745000000001</v>
      </c>
      <c r="H143" s="459">
        <v>10562.564</v>
      </c>
      <c r="I143" s="459">
        <v>10572.732</v>
      </c>
    </row>
    <row r="144" spans="1:9" s="9" customFormat="1" ht="12.75">
      <c r="A144" s="460">
        <f>A143+1</f>
        <v>122</v>
      </c>
      <c r="B144" s="461" t="s">
        <v>180</v>
      </c>
      <c r="C144" s="462" t="s">
        <v>27</v>
      </c>
      <c r="D144" s="463">
        <v>45334</v>
      </c>
      <c r="E144" s="464" t="s">
        <v>54</v>
      </c>
      <c r="F144" s="465" t="s">
        <v>54</v>
      </c>
      <c r="G144" s="466" t="s">
        <v>54</v>
      </c>
      <c r="H144" s="278">
        <v>10.827</v>
      </c>
      <c r="I144" s="278">
        <v>10.85</v>
      </c>
    </row>
    <row r="145" spans="1:9" s="9" customFormat="1" ht="13.5" thickBot="1">
      <c r="A145" s="467">
        <f t="shared" si="8"/>
        <v>123</v>
      </c>
      <c r="B145" s="468" t="s">
        <v>181</v>
      </c>
      <c r="C145" s="469" t="s">
        <v>18</v>
      </c>
      <c r="D145" s="470">
        <v>45425</v>
      </c>
      <c r="E145" s="337" t="s">
        <v>54</v>
      </c>
      <c r="F145" s="471" t="s">
        <v>54</v>
      </c>
      <c r="G145" s="136" t="s">
        <v>54</v>
      </c>
      <c r="H145" s="82">
        <v>109.054</v>
      </c>
      <c r="I145" s="82">
        <v>109.187</v>
      </c>
    </row>
    <row r="146" spans="1:9" s="9" customFormat="1" thickTop="1" thickBot="1">
      <c r="A146" s="83" t="s">
        <v>182</v>
      </c>
      <c r="B146" s="472"/>
      <c r="C146" s="472"/>
      <c r="D146" s="472"/>
      <c r="E146" s="472"/>
      <c r="F146" s="472"/>
      <c r="G146" s="472"/>
      <c r="H146" s="472"/>
      <c r="I146" s="473"/>
    </row>
    <row r="147" spans="1:9" s="9" customFormat="1" ht="14.25" thickTop="1" thickBot="1">
      <c r="A147" s="474">
        <v>124</v>
      </c>
      <c r="B147" s="475" t="s">
        <v>183</v>
      </c>
      <c r="C147" s="476" t="s">
        <v>14</v>
      </c>
      <c r="D147" s="477">
        <v>42024</v>
      </c>
      <c r="E147" s="478">
        <v>45443</v>
      </c>
      <c r="F147" s="454">
        <v>5.1959999999999997</v>
      </c>
      <c r="G147" s="479">
        <v>126.098</v>
      </c>
      <c r="H147" s="479">
        <v>125.639</v>
      </c>
      <c r="I147" s="479">
        <v>125.346</v>
      </c>
    </row>
    <row r="148" spans="1:9" s="9" customFormat="1" thickTop="1" thickBot="1">
      <c r="A148" s="265" t="s">
        <v>184</v>
      </c>
      <c r="B148" s="266"/>
      <c r="C148" s="266"/>
      <c r="D148" s="266"/>
      <c r="E148" s="266"/>
      <c r="F148" s="266"/>
      <c r="G148" s="266"/>
      <c r="H148" s="266"/>
      <c r="I148" s="267"/>
    </row>
    <row r="149" spans="1:9" s="9" customFormat="1" ht="14.25" thickTop="1" thickBot="1">
      <c r="A149" s="480">
        <v>125</v>
      </c>
      <c r="B149" s="481" t="s">
        <v>185</v>
      </c>
      <c r="C149" s="482" t="s">
        <v>47</v>
      </c>
      <c r="D149" s="477">
        <v>44929</v>
      </c>
      <c r="E149" s="483">
        <v>45422</v>
      </c>
      <c r="F149" s="484">
        <v>32.661000000000001</v>
      </c>
      <c r="G149" s="479">
        <v>1033.7829999999999</v>
      </c>
      <c r="H149" s="479">
        <v>1074.595</v>
      </c>
      <c r="I149" s="479">
        <v>1082.1500000000001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1"/>
      <c r="C151" s="191" t="s">
        <v>102</v>
      </c>
      <c r="D151"/>
      <c r="E151"/>
      <c r="F151"/>
      <c r="G151"/>
      <c r="H151"/>
      <c r="I151"/>
    </row>
    <row r="152" spans="1:9" s="9" customFormat="1">
      <c r="A152" s="485" t="s">
        <v>187</v>
      </c>
      <c r="B152" s="485"/>
      <c r="C152" s="485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2024-07-23T11:34:45Z</dcterms:created>
  <dcterms:modified xsi:type="dcterms:W3CDTF">2024-07-23T11:35:14Z</dcterms:modified>
</cp:coreProperties>
</file>