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2-07-2024" sheetId="1" r:id="rId1"/>
  </sheets>
  <definedNames>
    <definedName name="_xlnm._FilterDatabase" localSheetId="0" hidden="1">'22-07-2024'!$A$1:$I$149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<sst xmlns="http://schemas.openxmlformats.org/spreadsheetml/2006/main" count="313" uniqueCount="191">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</sst>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3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167" fontId="3" fillId="0" borderId="12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29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168" fontId="3" fillId="0" borderId="130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3" fillId="0" borderId="135" xfId="1" applyFont="1" applyFill="1" applyBorder="1" applyAlignment="1">
      <alignment horizontal="right" vertical="center"/>
    </xf>
    <xf numFmtId="0" fontId="2" fillId="0" borderId="136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horizontal="right" vertical="center"/>
    </xf>
    <xf numFmtId="168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5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6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5" fontId="2" fillId="0" borderId="160" xfId="1" applyNumberFormat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5" fontId="2" fillId="0" borderId="166" xfId="1" applyNumberFormat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5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168" fontId="3" fillId="0" borderId="181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165" fontId="3" fillId="0" borderId="182" xfId="1" applyNumberFormat="1" applyFont="1" applyFill="1" applyBorder="1" applyAlignment="1">
      <alignment horizontal="right" vertical="center"/>
    </xf>
    <xf numFmtId="164" fontId="6" fillId="0" borderId="153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1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1" fontId="2" fillId="0" borderId="136" xfId="1" applyNumberFormat="1" applyFont="1" applyFill="1" applyBorder="1" applyAlignment="1">
      <alignment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" fontId="2" fillId="0" borderId="192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2" fillId="0" borderId="197" xfId="2" applyFont="1" applyFill="1" applyBorder="1" applyAlignment="1">
      <alignment vertical="center"/>
    </xf>
    <xf numFmtId="0" fontId="3" fillId="0" borderId="198" xfId="1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168" fontId="3" fillId="0" borderId="137" xfId="1" applyNumberFormat="1" applyFont="1" applyFill="1" applyBorder="1" applyAlignment="1">
      <alignment horizontal="right" vertical="center"/>
    </xf>
    <xf numFmtId="1" fontId="2" fillId="0" borderId="205" xfId="1" applyNumberFormat="1" applyFont="1" applyFill="1" applyBorder="1" applyAlignment="1">
      <alignment vertical="center"/>
    </xf>
    <xf numFmtId="0" fontId="2" fillId="0" borderId="146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horizontal="right" vertical="center"/>
    </xf>
    <xf numFmtId="165" fontId="3" fillId="0" borderId="198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4" xfId="2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0" xfId="1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8" fontId="3" fillId="0" borderId="203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5" fontId="6" fillId="0" borderId="156" xfId="0" applyNumberFormat="1" applyFont="1" applyFill="1" applyBorder="1"/>
    <xf numFmtId="0" fontId="2" fillId="0" borderId="224" xfId="2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8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horizontal="right" vertical="center"/>
    </xf>
    <xf numFmtId="164" fontId="2" fillId="0" borderId="229" xfId="1" applyNumberFormat="1" applyFont="1" applyFill="1" applyBorder="1" applyAlignment="1">
      <alignment horizontal="right" vertical="center"/>
    </xf>
    <xf numFmtId="164" fontId="6" fillId="0" borderId="147" xfId="0" applyNumberFormat="1" applyFont="1" applyBorder="1" applyAlignment="1">
      <alignment horizontal="right" vertical="center"/>
    </xf>
    <xf numFmtId="0" fontId="2" fillId="0" borderId="193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vertical="center"/>
    </xf>
    <xf numFmtId="164" fontId="2" fillId="2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5" fontId="3" fillId="0" borderId="244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165" fontId="3" fillId="0" borderId="188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48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196" xfId="2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 wrapText="1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165" fontId="6" fillId="0" borderId="40" xfId="0" applyNumberFormat="1" applyFont="1" applyFill="1" applyBorder="1"/>
    <xf numFmtId="0" fontId="2" fillId="0" borderId="264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0" fontId="3" fillId="0" borderId="272" xfId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5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164" fontId="2" fillId="0" borderId="28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horizontal="right" vertical="center"/>
    </xf>
    <xf numFmtId="0" fontId="2" fillId="2" borderId="130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0" fontId="3" fillId="0" borderId="291" xfId="1" applyFont="1" applyFill="1" applyBorder="1" applyAlignment="1">
      <alignment horizontal="right" vertical="center"/>
    </xf>
    <xf numFmtId="164" fontId="2" fillId="2" borderId="277" xfId="1" applyNumberFormat="1" applyFont="1" applyFill="1" applyBorder="1" applyAlignment="1">
      <alignment horizontal="right" vertical="center"/>
    </xf>
    <xf numFmtId="164" fontId="2" fillId="2" borderId="289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center" vertical="center"/>
    </xf>
    <xf numFmtId="0" fontId="3" fillId="0" borderId="291" xfId="1" applyFont="1" applyFill="1" applyBorder="1" applyAlignment="1">
      <alignment horizontal="center" vertical="center"/>
    </xf>
    <xf numFmtId="164" fontId="2" fillId="0" borderId="277" xfId="1" applyNumberFormat="1" applyFont="1" applyFill="1" applyBorder="1" applyAlignment="1">
      <alignment horizontal="center" vertical="center"/>
    </xf>
    <xf numFmtId="1" fontId="2" fillId="0" borderId="294" xfId="2" applyNumberFormat="1" applyFont="1" applyFill="1" applyBorder="1" applyAlignment="1">
      <alignment vertical="center"/>
    </xf>
    <xf numFmtId="0" fontId="2" fillId="2" borderId="295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3" xfId="1" applyFont="1" applyFill="1" applyBorder="1" applyAlignment="1">
      <alignment horizontal="center" vertical="center"/>
    </xf>
    <xf numFmtId="0" fontId="2" fillId="0" borderId="137" xfId="1" applyFont="1" applyFill="1" applyBorder="1" applyAlignment="1">
      <alignment vertical="center"/>
    </xf>
    <xf numFmtId="0" fontId="3" fillId="0" borderId="137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workbookViewId="0">
      <selection activeCell="J42" sqref="J42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120.47199999999999</v>
      </c>
      <c r="I6" s="40">
        <v>120.533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168.06899999999999</v>
      </c>
      <c r="I7" s="46">
        <v>168.16300000000001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138.63800000000001</v>
      </c>
      <c r="I8" s="46">
        <v>138.71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150.96299999999999</v>
      </c>
      <c r="I9" s="53">
        <v>151.04300000000001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143.82900000000001</v>
      </c>
      <c r="I10" s="53">
        <v>143.89500000000001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148.09700000000001</v>
      </c>
      <c r="I11" s="53">
        <v>148.184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137.441</v>
      </c>
      <c r="I12" s="58">
        <v>137.50399999999999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55.779000000000003</v>
      </c>
      <c r="I13" s="53">
        <v>55.808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40.953000000000003</v>
      </c>
      <c r="I14" s="53">
        <v>40.975999999999999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139.273</v>
      </c>
      <c r="I15" s="58">
        <v>139.35400000000001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122.056</v>
      </c>
      <c r="I16" s="53">
        <v>122.124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121.735</v>
      </c>
      <c r="I17" s="82">
        <v>121.801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21.509</v>
      </c>
      <c r="I19" s="89">
        <v>21.518999999999998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148.76900000000001</v>
      </c>
      <c r="I20" s="95">
        <v>148.86099999999999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143.52099999999999</v>
      </c>
      <c r="I22" s="53">
        <v>143.57900000000001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13.696999999999999</v>
      </c>
      <c r="I23" s="107">
        <v>13.702999999999999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206.804</v>
      </c>
      <c r="I24" s="53">
        <v>206.91399999999999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13.488</v>
      </c>
      <c r="I25" s="115">
        <v>13.492000000000001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116.877</v>
      </c>
      <c r="I26" s="53">
        <v>116.925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121.503</v>
      </c>
      <c r="I27" s="53">
        <v>121.571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16.901</v>
      </c>
      <c r="I28" s="53">
        <v>16.911000000000001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107.06699999999999</v>
      </c>
      <c r="I29" s="115">
        <v>107.131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5">
        <v>101.926</v>
      </c>
      <c r="I30" s="115">
        <v>102.001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5">
        <v>2.2730000000000001</v>
      </c>
      <c r="I32" s="115">
        <v>2.2759999999999998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73.355999999999995</v>
      </c>
      <c r="I34" s="151">
        <v>73.370999999999995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154.53299999999999</v>
      </c>
      <c r="I35" s="46">
        <v>154.59700000000001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114.962</v>
      </c>
      <c r="I36" s="46">
        <v>114.705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128.40899999999999</v>
      </c>
      <c r="I37" s="165">
        <v>128.471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5.75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46">
        <v>156.441</v>
      </c>
      <c r="H39" s="46">
        <v>166.90199999999999</v>
      </c>
      <c r="I39" s="46">
        <v>166.48599999999999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46">
        <v>590.49099999999999</v>
      </c>
      <c r="H40" s="46">
        <v>619.31500000000005</v>
      </c>
      <c r="I40" s="46">
        <v>618.37400000000002</v>
      </c>
    </row>
    <row r="41" spans="1:9">
      <c r="A41" s="152">
        <f t="shared" si="2"/>
        <v>32</v>
      </c>
      <c r="B41" s="171" t="s">
        <v>67</v>
      </c>
      <c r="C41" s="92" t="s">
        <v>68</v>
      </c>
      <c r="D41" s="172">
        <v>39736</v>
      </c>
      <c r="E41" s="173"/>
      <c r="F41" s="174"/>
      <c r="G41" s="46">
        <v>144.00899999999999</v>
      </c>
      <c r="H41" s="46">
        <v>143.45599999999999</v>
      </c>
      <c r="I41" s="46">
        <v>143.15100000000001</v>
      </c>
    </row>
    <row r="42" spans="1:9">
      <c r="A42" s="152">
        <f t="shared" si="2"/>
        <v>33</v>
      </c>
      <c r="B42" s="175" t="s">
        <v>69</v>
      </c>
      <c r="C42" s="92" t="s">
        <v>40</v>
      </c>
      <c r="D42" s="172">
        <v>39657</v>
      </c>
      <c r="E42" s="173"/>
      <c r="F42" s="174"/>
      <c r="G42" s="53">
        <v>200.67599999999999</v>
      </c>
      <c r="H42" s="53">
        <v>202.517</v>
      </c>
      <c r="I42" s="53">
        <v>202.54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46">
        <v>104.179</v>
      </c>
      <c r="H43" s="46">
        <v>112.91800000000001</v>
      </c>
      <c r="I43" s="46">
        <v>112.669</v>
      </c>
    </row>
    <row r="44" spans="1:9">
      <c r="A44" s="152">
        <f t="shared" si="2"/>
        <v>35</v>
      </c>
      <c r="B44" s="171" t="s">
        <v>71</v>
      </c>
      <c r="C44" s="36" t="s">
        <v>9</v>
      </c>
      <c r="D44" s="177">
        <v>40672</v>
      </c>
      <c r="E44" s="178"/>
      <c r="F44" s="174"/>
      <c r="G44" s="46">
        <v>147.93799999999999</v>
      </c>
      <c r="H44" s="46">
        <v>154.65199999999999</v>
      </c>
      <c r="I44" s="46">
        <v>154.72499999999999</v>
      </c>
    </row>
    <row r="45" spans="1:9">
      <c r="A45" s="179">
        <f t="shared" si="2"/>
        <v>36</v>
      </c>
      <c r="B45" s="180" t="s">
        <v>72</v>
      </c>
      <c r="C45" s="181" t="s">
        <v>34</v>
      </c>
      <c r="D45" s="177">
        <v>42003</v>
      </c>
      <c r="E45" s="178"/>
      <c r="F45" s="174"/>
      <c r="G45" s="53">
        <v>172.75</v>
      </c>
      <c r="H45" s="53">
        <v>186.99100000000001</v>
      </c>
      <c r="I45" s="53">
        <v>186.59899999999999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8"/>
      <c r="F46" s="174"/>
      <c r="G46" s="53">
        <v>157.666</v>
      </c>
      <c r="H46" s="53">
        <v>171.374</v>
      </c>
      <c r="I46" s="53">
        <v>171.012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85"/>
      <c r="F47" s="111"/>
      <c r="G47" s="53">
        <v>25.460999999999999</v>
      </c>
      <c r="H47" s="53">
        <v>27.678999999999998</v>
      </c>
      <c r="I47" s="53">
        <v>27.640999999999998</v>
      </c>
    </row>
    <row r="48" spans="1:9">
      <c r="A48" s="152">
        <f t="shared" si="2"/>
        <v>39</v>
      </c>
      <c r="B48" s="186" t="s">
        <v>76</v>
      </c>
      <c r="C48" s="187" t="s">
        <v>14</v>
      </c>
      <c r="D48" s="188">
        <v>42388</v>
      </c>
      <c r="E48" s="189"/>
      <c r="F48" s="111"/>
      <c r="G48" s="53">
        <v>105.718</v>
      </c>
      <c r="H48" s="53">
        <v>106.548</v>
      </c>
      <c r="I48" s="53">
        <v>106.77200000000001</v>
      </c>
    </row>
    <row r="49" spans="1:9">
      <c r="A49" s="152">
        <f t="shared" si="2"/>
        <v>40</v>
      </c>
      <c r="B49" s="190" t="s">
        <v>77</v>
      </c>
      <c r="C49" s="191" t="s">
        <v>78</v>
      </c>
      <c r="D49" s="192">
        <v>44680</v>
      </c>
      <c r="E49" s="193"/>
      <c r="F49" s="194"/>
      <c r="G49" s="53">
        <v>1.089</v>
      </c>
      <c r="H49" s="53">
        <v>1.153</v>
      </c>
      <c r="I49" s="53">
        <v>1.151</v>
      </c>
    </row>
    <row r="50" spans="1:9" ht="15.75" thickBot="1">
      <c r="A50" s="195">
        <f t="shared" si="2"/>
        <v>41</v>
      </c>
      <c r="B50" s="196" t="s">
        <v>79</v>
      </c>
      <c r="C50" s="197" t="s">
        <v>78</v>
      </c>
      <c r="D50" s="198">
        <v>44680</v>
      </c>
      <c r="E50" s="199"/>
      <c r="F50" s="200"/>
      <c r="G50" s="201">
        <v>1.077</v>
      </c>
      <c r="H50" s="201">
        <v>1.175</v>
      </c>
      <c r="I50" s="201">
        <v>1.1739999999999999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202" t="s">
        <v>81</v>
      </c>
      <c r="C52" s="168" t="s">
        <v>65</v>
      </c>
      <c r="D52" s="203">
        <v>38022</v>
      </c>
      <c r="E52" s="204"/>
      <c r="F52" s="205"/>
      <c r="G52" s="151">
        <v>2523.6909999999998</v>
      </c>
      <c r="H52" s="151">
        <v>2634.9259999999999</v>
      </c>
      <c r="I52" s="151">
        <v>2647.1439999999998</v>
      </c>
    </row>
    <row r="53" spans="1:9">
      <c r="A53" s="166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251.26400000000001</v>
      </c>
      <c r="I53" s="53">
        <v>252.31100000000001</v>
      </c>
    </row>
    <row r="54" spans="1:9">
      <c r="A54" s="166">
        <f t="shared" si="3"/>
        <v>44</v>
      </c>
      <c r="B54" s="202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46">
        <v>3.4460000000000002</v>
      </c>
      <c r="I54" s="46">
        <v>3.504</v>
      </c>
    </row>
    <row r="55" spans="1:9">
      <c r="A55" s="166">
        <f t="shared" si="3"/>
        <v>45</v>
      </c>
      <c r="B55" s="202" t="s">
        <v>84</v>
      </c>
      <c r="C55" s="207" t="s">
        <v>57</v>
      </c>
      <c r="D55" s="203">
        <v>38740</v>
      </c>
      <c r="E55" s="204"/>
      <c r="F55" s="208"/>
      <c r="G55" s="209">
        <v>2.8380000000000001</v>
      </c>
      <c r="H55" s="210">
        <v>3.0430000000000001</v>
      </c>
      <c r="I55" s="210">
        <v>3.09</v>
      </c>
    </row>
    <row r="56" spans="1:9">
      <c r="A56" s="166">
        <f t="shared" si="3"/>
        <v>46</v>
      </c>
      <c r="B56" s="211" t="s">
        <v>85</v>
      </c>
      <c r="C56" s="191" t="s">
        <v>42</v>
      </c>
      <c r="D56" s="212">
        <v>41984</v>
      </c>
      <c r="E56" s="213"/>
      <c r="F56" s="214"/>
      <c r="G56" s="209">
        <v>52.948</v>
      </c>
      <c r="H56" s="209">
        <v>48.36</v>
      </c>
      <c r="I56" s="209">
        <v>50.695</v>
      </c>
    </row>
    <row r="57" spans="1:9">
      <c r="A57" s="166">
        <f t="shared" si="3"/>
        <v>47</v>
      </c>
      <c r="B57" s="206" t="s">
        <v>86</v>
      </c>
      <c r="C57" s="215" t="s">
        <v>22</v>
      </c>
      <c r="D57" s="216">
        <v>42087</v>
      </c>
      <c r="E57" s="204"/>
      <c r="F57" s="208"/>
      <c r="G57" s="217">
        <v>1.4430000000000001</v>
      </c>
      <c r="H57" s="217">
        <v>1.474</v>
      </c>
      <c r="I57" s="217">
        <v>1.4750000000000001</v>
      </c>
    </row>
    <row r="58" spans="1:9">
      <c r="A58" s="166">
        <f t="shared" si="3"/>
        <v>48</v>
      </c>
      <c r="B58" s="202" t="s">
        <v>87</v>
      </c>
      <c r="C58" s="215" t="s">
        <v>22</v>
      </c>
      <c r="D58" s="216">
        <v>42087</v>
      </c>
      <c r="E58" s="204"/>
      <c r="F58" s="208"/>
      <c r="G58" s="218">
        <v>1.24</v>
      </c>
      <c r="H58" s="218">
        <v>1.32</v>
      </c>
      <c r="I58" s="218">
        <v>1.355</v>
      </c>
    </row>
    <row r="59" spans="1:9">
      <c r="A59" s="166">
        <f t="shared" si="3"/>
        <v>49</v>
      </c>
      <c r="B59" s="206" t="s">
        <v>88</v>
      </c>
      <c r="C59" s="215" t="s">
        <v>22</v>
      </c>
      <c r="D59" s="216">
        <v>42087</v>
      </c>
      <c r="E59" s="204"/>
      <c r="F59" s="219"/>
      <c r="G59" s="53">
        <v>1.2450000000000001</v>
      </c>
      <c r="H59" s="53">
        <v>1.3360000000000001</v>
      </c>
      <c r="I59" s="53">
        <v>1.3520000000000001</v>
      </c>
    </row>
    <row r="60" spans="1:9">
      <c r="A60" s="166">
        <f t="shared" si="3"/>
        <v>50</v>
      </c>
      <c r="B60" s="220" t="s">
        <v>89</v>
      </c>
      <c r="C60" s="221" t="s">
        <v>18</v>
      </c>
      <c r="D60" s="222">
        <v>42874</v>
      </c>
      <c r="E60" s="185"/>
      <c r="F60" s="50"/>
      <c r="G60" s="217">
        <v>15.404999999999999</v>
      </c>
      <c r="H60" s="217">
        <v>17.626999999999999</v>
      </c>
      <c r="I60" s="217">
        <v>17.68</v>
      </c>
    </row>
    <row r="61" spans="1:9">
      <c r="A61" s="166">
        <f t="shared" si="3"/>
        <v>51</v>
      </c>
      <c r="B61" s="223" t="s">
        <v>90</v>
      </c>
      <c r="C61" s="224" t="s">
        <v>9</v>
      </c>
      <c r="D61" s="225">
        <v>43045</v>
      </c>
      <c r="E61" s="226"/>
      <c r="F61" s="50"/>
      <c r="G61" s="217">
        <v>11.679</v>
      </c>
      <c r="H61" s="217">
        <v>12.621</v>
      </c>
      <c r="I61" s="217">
        <v>12.659000000000001</v>
      </c>
    </row>
    <row r="62" spans="1:9">
      <c r="A62" s="166">
        <f t="shared" si="3"/>
        <v>52</v>
      </c>
      <c r="B62" s="227" t="s">
        <v>91</v>
      </c>
      <c r="C62" s="228" t="s">
        <v>18</v>
      </c>
      <c r="D62" s="229">
        <v>44368</v>
      </c>
      <c r="E62" s="226"/>
      <c r="F62" s="50"/>
      <c r="G62" s="230">
        <v>15.208</v>
      </c>
      <c r="H62" s="230">
        <v>17.443000000000001</v>
      </c>
      <c r="I62" s="230">
        <v>17.501000000000001</v>
      </c>
    </row>
    <row r="63" spans="1:9" ht="15.75" thickBot="1">
      <c r="A63" s="166">
        <f t="shared" si="3"/>
        <v>53</v>
      </c>
      <c r="B63" s="231" t="s">
        <v>92</v>
      </c>
      <c r="C63" s="232" t="s">
        <v>9</v>
      </c>
      <c r="D63" s="233">
        <v>45033</v>
      </c>
      <c r="E63" s="234"/>
      <c r="F63" s="200"/>
      <c r="G63" s="235">
        <v>5143.9989999999998</v>
      </c>
      <c r="H63" s="235">
        <v>5454.7910000000002</v>
      </c>
      <c r="I63" s="235">
        <v>5467.2790000000005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6">
        <v>54</v>
      </c>
      <c r="B65" s="237" t="s">
        <v>94</v>
      </c>
      <c r="C65" s="140" t="s">
        <v>12</v>
      </c>
      <c r="D65" s="238">
        <v>36626</v>
      </c>
      <c r="E65" s="239"/>
      <c r="F65" s="240"/>
      <c r="G65" s="241">
        <v>94.942999999999998</v>
      </c>
      <c r="H65" s="241">
        <v>100.77500000000001</v>
      </c>
      <c r="I65" s="241">
        <v>100.80800000000001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42">
        <v>55</v>
      </c>
      <c r="B67" s="243" t="s">
        <v>96</v>
      </c>
      <c r="C67" s="244" t="s">
        <v>57</v>
      </c>
      <c r="D67" s="245">
        <v>40071</v>
      </c>
      <c r="E67" s="141"/>
      <c r="F67" s="246"/>
      <c r="G67" s="247">
        <v>1.2470000000000001</v>
      </c>
      <c r="H67" s="235">
        <v>1.341</v>
      </c>
      <c r="I67" s="235">
        <v>1.373</v>
      </c>
    </row>
    <row r="68" spans="1:9" ht="16.5" thickTop="1" thickBot="1">
      <c r="A68" s="248" t="s">
        <v>97</v>
      </c>
      <c r="B68" s="249"/>
      <c r="C68" s="249"/>
      <c r="D68" s="249"/>
      <c r="E68" s="249"/>
      <c r="F68" s="249"/>
      <c r="G68" s="249"/>
      <c r="H68" s="249"/>
      <c r="I68" s="250"/>
    </row>
    <row r="69" spans="1:9" ht="17.25" customHeight="1" thickTop="1" thickBot="1">
      <c r="A69" s="251" t="s">
        <v>0</v>
      </c>
      <c r="B69" s="252"/>
      <c r="C69" s="253" t="s">
        <v>1</v>
      </c>
      <c r="D69" s="254" t="s">
        <v>2</v>
      </c>
      <c r="E69" s="255" t="s">
        <v>98</v>
      </c>
      <c r="F69" s="256"/>
      <c r="G69" s="257" t="s">
        <v>3</v>
      </c>
      <c r="H69" s="258" t="s">
        <v>4</v>
      </c>
      <c r="I69" s="259" t="s">
        <v>5</v>
      </c>
    </row>
    <row r="70" spans="1:9" ht="15.75" customHeight="1">
      <c r="A70" s="10"/>
      <c r="B70" s="11"/>
      <c r="C70" s="12"/>
      <c r="D70" s="260"/>
      <c r="E70" s="261" t="s">
        <v>99</v>
      </c>
      <c r="F70" s="262" t="s">
        <v>100</v>
      </c>
      <c r="G70" s="263"/>
      <c r="H70" s="264"/>
      <c r="I70" s="265"/>
    </row>
    <row r="71" spans="1:9" ht="15.75" thickBot="1">
      <c r="A71" s="18"/>
      <c r="B71" s="266"/>
      <c r="C71" s="20"/>
      <c r="D71" s="267"/>
      <c r="E71" s="268"/>
      <c r="F71" s="269"/>
      <c r="G71" s="270"/>
      <c r="H71" s="271"/>
      <c r="I71" s="272"/>
    </row>
    <row r="72" spans="1:9" ht="16.5" thickTop="1" thickBot="1">
      <c r="A72" s="273" t="s">
        <v>101</v>
      </c>
      <c r="B72" s="274"/>
      <c r="C72" s="274"/>
      <c r="D72" s="274"/>
      <c r="E72" s="274"/>
      <c r="F72" s="274"/>
      <c r="G72" s="274"/>
      <c r="H72" s="274"/>
      <c r="I72" s="275"/>
    </row>
    <row r="73" spans="1:9" ht="15.75" thickTop="1">
      <c r="A73" s="276">
        <v>56</v>
      </c>
      <c r="B73" s="277" t="s">
        <v>103</v>
      </c>
      <c r="C73" s="278" t="s">
        <v>32</v>
      </c>
      <c r="D73" s="279">
        <v>36831</v>
      </c>
      <c r="E73" s="280">
        <v>45428</v>
      </c>
      <c r="F73" s="281">
        <v>4.6420000000000003</v>
      </c>
      <c r="G73" s="218">
        <v>112.492</v>
      </c>
      <c r="H73" s="282">
        <v>111.428</v>
      </c>
      <c r="I73" s="282">
        <v>111.47199999999999</v>
      </c>
    </row>
    <row r="74" spans="1:9">
      <c r="A74" s="283">
        <f t="shared" ref="A74:A90" si="4">A73+1</f>
        <v>57</v>
      </c>
      <c r="B74" s="284" t="s">
        <v>104</v>
      </c>
      <c r="C74" s="215" t="s">
        <v>22</v>
      </c>
      <c r="D74" s="285">
        <v>101.60599999999999</v>
      </c>
      <c r="E74" s="285">
        <v>45434</v>
      </c>
      <c r="F74" s="281">
        <v>5.4470000000000001</v>
      </c>
      <c r="G74" s="286">
        <v>101.715</v>
      </c>
      <c r="H74" s="286">
        <v>99.43</v>
      </c>
      <c r="I74" s="282">
        <v>99.477999999999994</v>
      </c>
    </row>
    <row r="75" spans="1:9">
      <c r="A75" s="283">
        <f t="shared" si="4"/>
        <v>58</v>
      </c>
      <c r="B75" s="287" t="s">
        <v>105</v>
      </c>
      <c r="C75" s="221" t="s">
        <v>22</v>
      </c>
      <c r="D75" s="280">
        <v>38847</v>
      </c>
      <c r="E75" s="288">
        <v>45427</v>
      </c>
      <c r="F75" s="281">
        <v>6.5670000000000002</v>
      </c>
      <c r="G75" s="53">
        <v>108.976</v>
      </c>
      <c r="H75" s="53">
        <v>106.473</v>
      </c>
      <c r="I75" s="53">
        <v>106.535</v>
      </c>
    </row>
    <row r="76" spans="1:9">
      <c r="A76" s="283">
        <f t="shared" si="4"/>
        <v>59</v>
      </c>
      <c r="B76" s="287" t="s">
        <v>106</v>
      </c>
      <c r="C76" s="221" t="s">
        <v>49</v>
      </c>
      <c r="D76" s="280">
        <v>36831</v>
      </c>
      <c r="E76" s="280">
        <v>45432</v>
      </c>
      <c r="F76" s="281">
        <v>5.8869999999999996</v>
      </c>
      <c r="G76" s="53">
        <v>106.52200000000001</v>
      </c>
      <c r="H76" s="53">
        <v>104.182</v>
      </c>
      <c r="I76" s="53">
        <v>104.235</v>
      </c>
    </row>
    <row r="77" spans="1:9">
      <c r="A77" s="283">
        <f t="shared" si="4"/>
        <v>60</v>
      </c>
      <c r="B77" s="287" t="s">
        <v>107</v>
      </c>
      <c r="C77" s="221" t="s">
        <v>108</v>
      </c>
      <c r="D77" s="280">
        <v>39209</v>
      </c>
      <c r="E77" s="280">
        <v>45440</v>
      </c>
      <c r="F77" s="281">
        <v>7.0869999999999997</v>
      </c>
      <c r="G77" s="53">
        <v>107.81399999999999</v>
      </c>
      <c r="H77" s="53">
        <v>104.836</v>
      </c>
      <c r="I77" s="53">
        <v>104.893</v>
      </c>
    </row>
    <row r="78" spans="1:9">
      <c r="A78" s="283">
        <f t="shared" si="4"/>
        <v>61</v>
      </c>
      <c r="B78" s="287" t="s">
        <v>109</v>
      </c>
      <c r="C78" s="289" t="s">
        <v>65</v>
      </c>
      <c r="D78" s="280">
        <v>37865</v>
      </c>
      <c r="E78" s="280">
        <v>45442</v>
      </c>
      <c r="F78" s="281">
        <v>5.2220000000000004</v>
      </c>
      <c r="G78" s="53">
        <v>111.53</v>
      </c>
      <c r="H78" s="53">
        <v>109.795</v>
      </c>
      <c r="I78" s="53">
        <v>109.84099999999999</v>
      </c>
    </row>
    <row r="79" spans="1:9">
      <c r="A79" s="283">
        <f t="shared" si="4"/>
        <v>62</v>
      </c>
      <c r="B79" s="290" t="s">
        <v>110</v>
      </c>
      <c r="C79" s="221" t="s">
        <v>44</v>
      </c>
      <c r="D79" s="280">
        <v>35436</v>
      </c>
      <c r="E79" s="288">
        <v>45427</v>
      </c>
      <c r="F79" s="291">
        <v>6.7279999999999998</v>
      </c>
      <c r="G79" s="53">
        <v>108.20399999999999</v>
      </c>
      <c r="H79" s="53">
        <v>105.39</v>
      </c>
      <c r="I79" s="53">
        <v>105.446</v>
      </c>
    </row>
    <row r="80" spans="1:9" ht="15" customHeight="1">
      <c r="A80" s="283">
        <f t="shared" si="4"/>
        <v>63</v>
      </c>
      <c r="B80" s="290" t="s">
        <v>111</v>
      </c>
      <c r="C80" s="224" t="s">
        <v>9</v>
      </c>
      <c r="D80" s="280">
        <v>35464</v>
      </c>
      <c r="E80" s="285">
        <v>45404</v>
      </c>
      <c r="F80" s="291">
        <v>7.0410000000000004</v>
      </c>
      <c r="G80" s="53">
        <v>105.76300000000001</v>
      </c>
      <c r="H80" s="53">
        <v>102.524</v>
      </c>
      <c r="I80" s="53">
        <v>102.578</v>
      </c>
    </row>
    <row r="81" spans="1:9">
      <c r="A81" s="283">
        <f>+A80+1</f>
        <v>64</v>
      </c>
      <c r="B81" s="290" t="s">
        <v>112</v>
      </c>
      <c r="C81" s="221" t="s">
        <v>12</v>
      </c>
      <c r="D81" s="280">
        <v>37242</v>
      </c>
      <c r="E81" s="292">
        <v>45442</v>
      </c>
      <c r="F81" s="291">
        <v>5.8570000000000002</v>
      </c>
      <c r="G81" s="53">
        <v>108.991</v>
      </c>
      <c r="H81" s="107">
        <v>106.756</v>
      </c>
      <c r="I81" s="107">
        <v>106.80800000000001</v>
      </c>
    </row>
    <row r="82" spans="1:9">
      <c r="A82" s="283">
        <f t="shared" si="4"/>
        <v>65</v>
      </c>
      <c r="B82" s="287" t="s">
        <v>113</v>
      </c>
      <c r="C82" s="221" t="s">
        <v>18</v>
      </c>
      <c r="D82" s="280">
        <v>37396</v>
      </c>
      <c r="E82" s="292">
        <v>45442</v>
      </c>
      <c r="F82" s="291">
        <v>7.07</v>
      </c>
      <c r="G82" s="53">
        <v>109.85599999999999</v>
      </c>
      <c r="H82" s="107">
        <v>106.946</v>
      </c>
      <c r="I82" s="107">
        <v>107.005</v>
      </c>
    </row>
    <row r="83" spans="1:9">
      <c r="A83" s="283">
        <f t="shared" si="4"/>
        <v>66</v>
      </c>
      <c r="B83" s="287" t="s">
        <v>114</v>
      </c>
      <c r="C83" s="221" t="s">
        <v>68</v>
      </c>
      <c r="D83" s="293">
        <v>40211</v>
      </c>
      <c r="E83" s="292">
        <v>45442</v>
      </c>
      <c r="F83" s="291" t="s">
        <v>115</v>
      </c>
      <c r="G83" s="53">
        <v>107.593</v>
      </c>
      <c r="H83" s="53">
        <v>105.211</v>
      </c>
      <c r="I83" s="53">
        <v>105.26300000000001</v>
      </c>
    </row>
    <row r="84" spans="1:9">
      <c r="A84" s="283">
        <f t="shared" si="4"/>
        <v>67</v>
      </c>
      <c r="B84" s="290" t="s">
        <v>116</v>
      </c>
      <c r="C84" s="191" t="s">
        <v>117</v>
      </c>
      <c r="D84" s="280">
        <v>33910</v>
      </c>
      <c r="E84" s="280">
        <v>45366</v>
      </c>
      <c r="F84" s="291">
        <v>6.3</v>
      </c>
      <c r="G84" s="53">
        <v>107.384</v>
      </c>
      <c r="H84" s="53">
        <v>104.961</v>
      </c>
      <c r="I84" s="53">
        <v>105.01900000000001</v>
      </c>
    </row>
    <row r="85" spans="1:9">
      <c r="A85" s="283">
        <f t="shared" si="4"/>
        <v>68</v>
      </c>
      <c r="B85" s="223" t="s">
        <v>118</v>
      </c>
      <c r="C85" s="221" t="s">
        <v>24</v>
      </c>
      <c r="D85" s="294">
        <v>35744</v>
      </c>
      <c r="E85" s="285">
        <v>45434</v>
      </c>
      <c r="F85" s="291">
        <v>6.6920000000000002</v>
      </c>
      <c r="G85" s="53">
        <v>106.08799999999999</v>
      </c>
      <c r="H85" s="53">
        <v>103.54900000000001</v>
      </c>
      <c r="I85" s="53">
        <v>103.61</v>
      </c>
    </row>
    <row r="86" spans="1:9">
      <c r="A86" s="295">
        <f t="shared" si="4"/>
        <v>69</v>
      </c>
      <c r="B86" s="296" t="s">
        <v>119</v>
      </c>
      <c r="C86" s="215" t="s">
        <v>47</v>
      </c>
      <c r="D86" s="280">
        <v>39604</v>
      </c>
      <c r="E86" s="297">
        <v>45442</v>
      </c>
      <c r="F86" s="298">
        <v>3.5419999999999998</v>
      </c>
      <c r="G86" s="53">
        <v>108.29900000000001</v>
      </c>
      <c r="H86" s="53">
        <v>107.715</v>
      </c>
      <c r="I86" s="53">
        <v>107.495</v>
      </c>
    </row>
    <row r="87" spans="1:9">
      <c r="A87" s="299">
        <f t="shared" si="4"/>
        <v>70</v>
      </c>
      <c r="B87" s="300" t="s">
        <v>120</v>
      </c>
      <c r="C87" s="215" t="s">
        <v>14</v>
      </c>
      <c r="D87" s="280">
        <v>35481</v>
      </c>
      <c r="E87" s="280">
        <v>45432</v>
      </c>
      <c r="F87" s="298">
        <v>6.1619999999999999</v>
      </c>
      <c r="G87" s="53">
        <v>105.95699999999999</v>
      </c>
      <c r="H87" s="53">
        <v>103.40600000000001</v>
      </c>
      <c r="I87" s="53">
        <v>103.459</v>
      </c>
    </row>
    <row r="88" spans="1:9">
      <c r="A88" s="299">
        <f t="shared" si="4"/>
        <v>71</v>
      </c>
      <c r="B88" s="301" t="s">
        <v>121</v>
      </c>
      <c r="C88" s="302" t="s">
        <v>40</v>
      </c>
      <c r="D88" s="303">
        <v>39706</v>
      </c>
      <c r="E88" s="280">
        <v>45441</v>
      </c>
      <c r="F88" s="298">
        <v>4.3129999999999997</v>
      </c>
      <c r="G88" s="53">
        <v>102.982</v>
      </c>
      <c r="H88" s="53">
        <v>101.05500000000001</v>
      </c>
      <c r="I88" s="53">
        <v>101.07899999999999</v>
      </c>
    </row>
    <row r="89" spans="1:9">
      <c r="A89" s="299">
        <f t="shared" si="4"/>
        <v>72</v>
      </c>
      <c r="B89" s="304" t="s">
        <v>122</v>
      </c>
      <c r="C89" s="305" t="s">
        <v>9</v>
      </c>
      <c r="D89" s="306">
        <v>38565</v>
      </c>
      <c r="E89" s="306">
        <v>45404</v>
      </c>
      <c r="F89" s="307">
        <v>5.4820000000000002</v>
      </c>
      <c r="G89" s="308">
        <v>109.84399999999999</v>
      </c>
      <c r="H89" s="308">
        <v>107.755</v>
      </c>
      <c r="I89" s="308">
        <v>107.80500000000001</v>
      </c>
    </row>
    <row r="90" spans="1:9" ht="15.75" thickBot="1">
      <c r="A90" s="309">
        <f t="shared" si="4"/>
        <v>73</v>
      </c>
      <c r="B90" s="231" t="s">
        <v>123</v>
      </c>
      <c r="C90" s="310" t="s">
        <v>12</v>
      </c>
      <c r="D90" s="311">
        <v>34288</v>
      </c>
      <c r="E90" s="312">
        <v>45398</v>
      </c>
      <c r="F90" s="307">
        <v>6.0579999999999998</v>
      </c>
      <c r="G90" s="82">
        <v>105.47</v>
      </c>
      <c r="H90" s="53">
        <v>102.988</v>
      </c>
      <c r="I90" s="53">
        <v>103.041</v>
      </c>
    </row>
    <row r="91" spans="1:9" ht="16.5" thickTop="1" thickBot="1">
      <c r="A91" s="273" t="s">
        <v>124</v>
      </c>
      <c r="B91" s="274"/>
      <c r="C91" s="274"/>
      <c r="D91" s="274"/>
      <c r="E91" s="274"/>
      <c r="F91" s="274"/>
      <c r="G91" s="274"/>
      <c r="H91" s="274"/>
      <c r="I91" s="275"/>
    </row>
    <row r="92" spans="1:9" ht="15.75" thickTop="1">
      <c r="A92" s="313">
        <f>+A90+1</f>
        <v>74</v>
      </c>
      <c r="B92" s="314" t="s">
        <v>125</v>
      </c>
      <c r="C92" s="289" t="s">
        <v>65</v>
      </c>
      <c r="D92" s="315">
        <v>39762</v>
      </c>
      <c r="E92" s="288">
        <v>45427</v>
      </c>
      <c r="F92" s="316">
        <v>5.3719999999999999</v>
      </c>
      <c r="G92" s="53">
        <v>115.30200000000001</v>
      </c>
      <c r="H92" s="107">
        <v>112.66500000000001</v>
      </c>
      <c r="I92" s="107">
        <v>112.717</v>
      </c>
    </row>
    <row r="93" spans="1:9">
      <c r="A93" s="317">
        <f t="shared" ref="A93:A98" si="5">A92+1</f>
        <v>75</v>
      </c>
      <c r="B93" s="318" t="s">
        <v>126</v>
      </c>
      <c r="C93" s="319" t="s">
        <v>127</v>
      </c>
      <c r="D93" s="320">
        <v>40543</v>
      </c>
      <c r="E93" s="280">
        <v>45443</v>
      </c>
      <c r="F93" s="321">
        <v>7.1029999999999998</v>
      </c>
      <c r="G93" s="53">
        <v>107.664</v>
      </c>
      <c r="H93" s="53">
        <v>104.636</v>
      </c>
      <c r="I93" s="53">
        <v>104.688</v>
      </c>
    </row>
    <row r="94" spans="1:9">
      <c r="A94" s="322">
        <f t="shared" si="5"/>
        <v>76</v>
      </c>
      <c r="B94" s="323" t="s">
        <v>128</v>
      </c>
      <c r="C94" s="324" t="s">
        <v>14</v>
      </c>
      <c r="D94" s="212">
        <v>42024</v>
      </c>
      <c r="E94" s="280">
        <v>45443</v>
      </c>
      <c r="F94" s="321">
        <v>5.64</v>
      </c>
      <c r="G94" s="53">
        <v>111.628</v>
      </c>
      <c r="H94" s="217">
        <v>109.84699999999999</v>
      </c>
      <c r="I94" s="217">
        <v>109.89400000000001</v>
      </c>
    </row>
    <row r="95" spans="1:9">
      <c r="A95" s="322">
        <f t="shared" si="5"/>
        <v>77</v>
      </c>
      <c r="B95" s="277" t="s">
        <v>129</v>
      </c>
      <c r="C95" s="278" t="s">
        <v>47</v>
      </c>
      <c r="D95" s="279">
        <v>44998</v>
      </c>
      <c r="E95" s="325">
        <v>45386</v>
      </c>
      <c r="F95" s="321">
        <v>7.81</v>
      </c>
      <c r="G95" s="53">
        <v>107.851</v>
      </c>
      <c r="H95" s="53">
        <v>104.80500000000001</v>
      </c>
      <c r="I95" s="53">
        <v>104.851</v>
      </c>
    </row>
    <row r="96" spans="1:9">
      <c r="A96" s="326">
        <f t="shared" si="5"/>
        <v>78</v>
      </c>
      <c r="B96" s="327" t="s">
        <v>130</v>
      </c>
      <c r="C96" s="328" t="s">
        <v>78</v>
      </c>
      <c r="D96" s="329">
        <v>45169</v>
      </c>
      <c r="E96" s="330" t="s">
        <v>54</v>
      </c>
      <c r="F96" s="331" t="s">
        <v>54</v>
      </c>
      <c r="G96" s="218">
        <v>1015.847</v>
      </c>
      <c r="H96" s="218">
        <v>1052.7460000000001</v>
      </c>
      <c r="I96" s="218">
        <v>1053.2719999999999</v>
      </c>
    </row>
    <row r="97" spans="1:9">
      <c r="A97" s="322">
        <f t="shared" si="5"/>
        <v>79</v>
      </c>
      <c r="B97" s="277" t="s">
        <v>131</v>
      </c>
      <c r="C97" s="278" t="s">
        <v>47</v>
      </c>
      <c r="D97" s="279">
        <v>45320</v>
      </c>
      <c r="E97" s="332" t="s">
        <v>54</v>
      </c>
      <c r="F97" s="333" t="s">
        <v>54</v>
      </c>
      <c r="G97" s="334" t="s">
        <v>54</v>
      </c>
      <c r="H97" s="53">
        <v>10393.565000000001</v>
      </c>
      <c r="I97" s="53">
        <v>10400.200000000001</v>
      </c>
    </row>
    <row r="98" spans="1:9" ht="15.75" thickBot="1">
      <c r="A98" s="130">
        <f t="shared" si="5"/>
        <v>80</v>
      </c>
      <c r="B98" s="335" t="s">
        <v>132</v>
      </c>
      <c r="C98" s="197" t="s">
        <v>53</v>
      </c>
      <c r="D98" s="133">
        <v>45407</v>
      </c>
      <c r="E98" s="336" t="s">
        <v>54</v>
      </c>
      <c r="F98" s="337" t="s">
        <v>54</v>
      </c>
      <c r="G98" s="136" t="s">
        <v>54</v>
      </c>
      <c r="H98" s="338">
        <v>101.928</v>
      </c>
      <c r="I98" s="338">
        <v>102.003</v>
      </c>
    </row>
    <row r="99" spans="1:9" ht="16.5" thickTop="1" thickBot="1">
      <c r="A99" s="273" t="s">
        <v>133</v>
      </c>
      <c r="B99" s="274"/>
      <c r="C99" s="274"/>
      <c r="D99" s="274"/>
      <c r="E99" s="274"/>
      <c r="F99" s="274"/>
      <c r="G99" s="274"/>
      <c r="H99" s="274"/>
      <c r="I99" s="275"/>
    </row>
    <row r="100" spans="1:9" ht="15.75" thickTop="1">
      <c r="A100" s="339">
        <f>+A98+1</f>
        <v>81</v>
      </c>
      <c r="B100" s="340" t="s">
        <v>134</v>
      </c>
      <c r="C100" s="341" t="s">
        <v>127</v>
      </c>
      <c r="D100" s="342">
        <v>43350</v>
      </c>
      <c r="E100" s="280">
        <v>45443</v>
      </c>
      <c r="F100" s="343">
        <v>7.6970000000000001</v>
      </c>
      <c r="G100" s="344">
        <v>111.235</v>
      </c>
      <c r="H100" s="344">
        <v>107.869</v>
      </c>
      <c r="I100" s="344">
        <v>108.015</v>
      </c>
    </row>
    <row r="101" spans="1:9" ht="15.75" thickBot="1">
      <c r="A101" s="345">
        <f>+A100+1</f>
        <v>82</v>
      </c>
      <c r="B101" s="346" t="s">
        <v>135</v>
      </c>
      <c r="C101" s="347" t="s">
        <v>127</v>
      </c>
      <c r="D101" s="348">
        <v>45282</v>
      </c>
      <c r="E101" s="349" t="s">
        <v>54</v>
      </c>
      <c r="F101" s="350" t="s">
        <v>54</v>
      </c>
      <c r="G101" s="351">
        <v>99.894999999999996</v>
      </c>
      <c r="H101" s="351">
        <v>104.09399999999999</v>
      </c>
      <c r="I101" s="351">
        <v>104.244</v>
      </c>
    </row>
    <row r="102" spans="1:9" ht="16.5" thickTop="1" thickBot="1">
      <c r="A102" s="273" t="s">
        <v>136</v>
      </c>
      <c r="B102" s="274"/>
      <c r="C102" s="274"/>
      <c r="D102" s="274"/>
      <c r="E102" s="274"/>
      <c r="F102" s="274"/>
      <c r="G102" s="274"/>
      <c r="H102" s="274"/>
      <c r="I102" s="275"/>
    </row>
    <row r="103" spans="1:9" ht="15.75" thickTop="1">
      <c r="A103" s="326">
        <f>+A101+1</f>
        <v>83</v>
      </c>
      <c r="B103" s="352" t="s">
        <v>137</v>
      </c>
      <c r="C103" s="353" t="s">
        <v>32</v>
      </c>
      <c r="D103" s="354">
        <v>34561</v>
      </c>
      <c r="E103" s="355">
        <v>45428</v>
      </c>
      <c r="F103" s="356">
        <v>0.94399999999999995</v>
      </c>
      <c r="G103" s="357">
        <v>62.860999999999997</v>
      </c>
      <c r="H103" s="358">
        <v>61.106000000000002</v>
      </c>
      <c r="I103" s="358">
        <v>61.043999999999997</v>
      </c>
    </row>
    <row r="104" spans="1:9">
      <c r="A104" s="299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8">
        <v>45427</v>
      </c>
      <c r="F104" s="362">
        <v>4.4029999999999996</v>
      </c>
      <c r="G104" s="53">
        <v>111.593</v>
      </c>
      <c r="H104" s="53">
        <v>117.672</v>
      </c>
      <c r="I104" s="53">
        <v>117.797</v>
      </c>
    </row>
    <row r="105" spans="1:9">
      <c r="A105" s="283">
        <f t="shared" si="6"/>
        <v>85</v>
      </c>
      <c r="B105" s="363" t="s">
        <v>139</v>
      </c>
      <c r="C105" s="364" t="s">
        <v>12</v>
      </c>
      <c r="D105" s="365">
        <v>36367</v>
      </c>
      <c r="E105" s="366">
        <v>45442</v>
      </c>
      <c r="F105" s="194">
        <v>0.84699999999999998</v>
      </c>
      <c r="G105" s="107">
        <v>17.940000000000001</v>
      </c>
      <c r="H105" s="107">
        <v>17.669</v>
      </c>
      <c r="I105" s="107">
        <v>17.673999999999999</v>
      </c>
    </row>
    <row r="106" spans="1:9">
      <c r="A106" s="283">
        <f t="shared" si="6"/>
        <v>86</v>
      </c>
      <c r="B106" s="363" t="s">
        <v>140</v>
      </c>
      <c r="C106" s="364" t="s">
        <v>117</v>
      </c>
      <c r="D106" s="365">
        <v>36857</v>
      </c>
      <c r="E106" s="280">
        <v>45366</v>
      </c>
      <c r="F106" s="367">
        <v>15.603999999999999</v>
      </c>
      <c r="G106" s="53">
        <v>329.803</v>
      </c>
      <c r="H106" s="53">
        <v>344.49099999999999</v>
      </c>
      <c r="I106" s="53">
        <v>344.22800000000001</v>
      </c>
    </row>
    <row r="107" spans="1:9">
      <c r="A107" s="283">
        <f t="shared" si="6"/>
        <v>87</v>
      </c>
      <c r="B107" s="363" t="s">
        <v>141</v>
      </c>
      <c r="C107" s="368" t="s">
        <v>47</v>
      </c>
      <c r="D107" s="365">
        <v>38777</v>
      </c>
      <c r="E107" s="285">
        <v>45404</v>
      </c>
      <c r="F107" s="367">
        <v>51.435000000000002</v>
      </c>
      <c r="G107" s="53">
        <v>2266.8980000000001</v>
      </c>
      <c r="H107" s="369">
        <v>2389.402</v>
      </c>
      <c r="I107" s="369">
        <v>2390.4479999999999</v>
      </c>
    </row>
    <row r="108" spans="1:9">
      <c r="A108" s="283">
        <f t="shared" si="6"/>
        <v>88</v>
      </c>
      <c r="B108" s="363" t="s">
        <v>142</v>
      </c>
      <c r="C108" s="215" t="s">
        <v>14</v>
      </c>
      <c r="D108" s="365">
        <v>34423</v>
      </c>
      <c r="E108" s="280">
        <v>45433</v>
      </c>
      <c r="F108" s="367">
        <v>2.6709999999999998</v>
      </c>
      <c r="G108" s="53">
        <v>70.567999999999998</v>
      </c>
      <c r="H108" s="217">
        <v>68.316999999999993</v>
      </c>
      <c r="I108" s="217">
        <v>68.387</v>
      </c>
    </row>
    <row r="109" spans="1:9">
      <c r="A109" s="283">
        <f t="shared" si="6"/>
        <v>89</v>
      </c>
      <c r="B109" s="363" t="s">
        <v>143</v>
      </c>
      <c r="C109" s="215" t="s">
        <v>14</v>
      </c>
      <c r="D109" s="365">
        <v>34731</v>
      </c>
      <c r="E109" s="280">
        <v>45435</v>
      </c>
      <c r="F109" s="367">
        <v>2.3260000000000001</v>
      </c>
      <c r="G109" s="53">
        <v>56.146000000000001</v>
      </c>
      <c r="H109" s="230">
        <v>54.5</v>
      </c>
      <c r="I109" s="230">
        <v>54.551000000000002</v>
      </c>
    </row>
    <row r="110" spans="1:9" ht="15.75" thickBot="1">
      <c r="A110" s="370">
        <f t="shared" si="6"/>
        <v>90</v>
      </c>
      <c r="B110" s="371" t="s">
        <v>144</v>
      </c>
      <c r="C110" s="372" t="s">
        <v>12</v>
      </c>
      <c r="D110" s="373">
        <v>36297</v>
      </c>
      <c r="E110" s="303">
        <v>45398</v>
      </c>
      <c r="F110" s="367">
        <v>1.712</v>
      </c>
      <c r="G110" s="82">
        <v>108.631</v>
      </c>
      <c r="H110" s="374">
        <v>108.074</v>
      </c>
      <c r="I110" s="374">
        <v>108.08</v>
      </c>
    </row>
    <row r="111" spans="1:9" ht="16.5" thickTop="1" thickBot="1">
      <c r="A111" s="273" t="s">
        <v>145</v>
      </c>
      <c r="B111" s="274"/>
      <c r="C111" s="274"/>
      <c r="D111" s="274"/>
      <c r="E111" s="274"/>
      <c r="F111" s="274"/>
      <c r="G111" s="274"/>
      <c r="H111" s="274"/>
      <c r="I111" s="275"/>
    </row>
    <row r="112" spans="1:9" ht="15.75" thickTop="1">
      <c r="A112" s="375">
        <f>A110+1</f>
        <v>91</v>
      </c>
      <c r="B112" s="376" t="s">
        <v>146</v>
      </c>
      <c r="C112" s="215" t="s">
        <v>32</v>
      </c>
      <c r="D112" s="280">
        <v>1867429</v>
      </c>
      <c r="E112" s="280">
        <v>45428</v>
      </c>
      <c r="F112" s="377">
        <v>0.12</v>
      </c>
      <c r="G112" s="378">
        <v>11.436999999999999</v>
      </c>
      <c r="H112" s="358">
        <v>11.096</v>
      </c>
      <c r="I112" s="358">
        <v>11.129</v>
      </c>
    </row>
    <row r="113" spans="1:9">
      <c r="A113" s="379">
        <f t="shared" ref="A113:A123" si="7">A112+1</f>
        <v>92</v>
      </c>
      <c r="B113" s="380" t="s">
        <v>147</v>
      </c>
      <c r="C113" s="381" t="s">
        <v>32</v>
      </c>
      <c r="D113" s="382">
        <v>39084</v>
      </c>
      <c r="E113" s="280">
        <v>45428</v>
      </c>
      <c r="F113" s="377">
        <v>1.238</v>
      </c>
      <c r="G113" s="53">
        <v>16.704000000000001</v>
      </c>
      <c r="H113" s="358">
        <v>16.867999999999999</v>
      </c>
      <c r="I113" s="358">
        <v>16.876000000000001</v>
      </c>
    </row>
    <row r="114" spans="1:9">
      <c r="A114" s="379">
        <f t="shared" si="7"/>
        <v>93</v>
      </c>
      <c r="B114" s="383" t="s">
        <v>148</v>
      </c>
      <c r="C114" s="384" t="s">
        <v>49</v>
      </c>
      <c r="D114" s="382">
        <v>39994</v>
      </c>
      <c r="E114" s="280">
        <v>45425</v>
      </c>
      <c r="F114" s="385">
        <v>0.57099999999999995</v>
      </c>
      <c r="G114" s="53">
        <v>17.93</v>
      </c>
      <c r="H114" s="53">
        <v>18.550999999999998</v>
      </c>
      <c r="I114" s="53">
        <v>18.542000000000002</v>
      </c>
    </row>
    <row r="115" spans="1:9">
      <c r="A115" s="379">
        <f t="shared" si="7"/>
        <v>94</v>
      </c>
      <c r="B115" s="383" t="s">
        <v>149</v>
      </c>
      <c r="C115" s="381" t="s">
        <v>49</v>
      </c>
      <c r="D115" s="382">
        <v>40848</v>
      </c>
      <c r="E115" s="280">
        <v>45425</v>
      </c>
      <c r="F115" s="385">
        <v>0.54400000000000004</v>
      </c>
      <c r="G115" s="53">
        <v>15.723000000000001</v>
      </c>
      <c r="H115" s="53">
        <v>16.12</v>
      </c>
      <c r="I115" s="53">
        <v>16.135999999999999</v>
      </c>
    </row>
    <row r="116" spans="1:9">
      <c r="A116" s="379">
        <f t="shared" si="7"/>
        <v>95</v>
      </c>
      <c r="B116" s="386" t="s">
        <v>150</v>
      </c>
      <c r="C116" s="215" t="s">
        <v>14</v>
      </c>
      <c r="D116" s="382">
        <v>39699</v>
      </c>
      <c r="E116" s="280">
        <v>45443</v>
      </c>
      <c r="F116" s="387">
        <v>3.9329999999999998</v>
      </c>
      <c r="G116" s="53">
        <v>105.039</v>
      </c>
      <c r="H116" s="53">
        <v>103.63800000000001</v>
      </c>
      <c r="I116" s="53">
        <v>103.61</v>
      </c>
    </row>
    <row r="117" spans="1:9">
      <c r="A117" s="379">
        <f t="shared" si="7"/>
        <v>96</v>
      </c>
      <c r="B117" s="383" t="s">
        <v>151</v>
      </c>
      <c r="C117" s="388" t="s">
        <v>40</v>
      </c>
      <c r="D117" s="382">
        <v>40725</v>
      </c>
      <c r="E117" s="280">
        <v>45407</v>
      </c>
      <c r="F117" s="387">
        <v>2.3149999999999999</v>
      </c>
      <c r="G117" s="53">
        <v>90.783000000000001</v>
      </c>
      <c r="H117" s="53">
        <v>88.968000000000004</v>
      </c>
      <c r="I117" s="53">
        <v>88.878</v>
      </c>
    </row>
    <row r="118" spans="1:9">
      <c r="A118" s="379">
        <f t="shared" si="7"/>
        <v>97</v>
      </c>
      <c r="B118" s="383" t="s">
        <v>152</v>
      </c>
      <c r="C118" s="388" t="s">
        <v>40</v>
      </c>
      <c r="D118" s="389">
        <v>40725</v>
      </c>
      <c r="E118" s="390">
        <v>45419</v>
      </c>
      <c r="F118" s="387">
        <v>2.2519999999999998</v>
      </c>
      <c r="G118" s="53">
        <v>94.734999999999999</v>
      </c>
      <c r="H118" s="53">
        <v>92.844999999999999</v>
      </c>
      <c r="I118" s="53">
        <v>92.778000000000006</v>
      </c>
    </row>
    <row r="119" spans="1:9">
      <c r="A119" s="379">
        <f t="shared" si="7"/>
        <v>98</v>
      </c>
      <c r="B119" s="391" t="s">
        <v>153</v>
      </c>
      <c r="C119" s="392" t="s">
        <v>42</v>
      </c>
      <c r="D119" s="114">
        <v>40910</v>
      </c>
      <c r="E119" s="280">
        <v>45075</v>
      </c>
      <c r="F119" s="321">
        <v>3.82</v>
      </c>
      <c r="G119" s="53">
        <v>106.369</v>
      </c>
      <c r="H119" s="107">
        <v>110.286</v>
      </c>
      <c r="I119" s="107">
        <v>110.744</v>
      </c>
    </row>
    <row r="120" spans="1:9" ht="15.75" customHeight="1">
      <c r="A120" s="379">
        <f t="shared" si="7"/>
        <v>99</v>
      </c>
      <c r="B120" s="383" t="s">
        <v>154</v>
      </c>
      <c r="C120" s="381" t="s">
        <v>12</v>
      </c>
      <c r="D120" s="382">
        <v>41904</v>
      </c>
      <c r="E120" s="390">
        <v>45442</v>
      </c>
      <c r="F120" s="387">
        <v>4.2729999999999997</v>
      </c>
      <c r="G120" s="53">
        <v>100.033</v>
      </c>
      <c r="H120" s="393">
        <v>101.407</v>
      </c>
      <c r="I120" s="393">
        <v>101.515</v>
      </c>
    </row>
    <row r="121" spans="1:9" ht="15.75" customHeight="1">
      <c r="A121" s="379">
        <f t="shared" si="7"/>
        <v>100</v>
      </c>
      <c r="B121" s="391" t="s">
        <v>155</v>
      </c>
      <c r="C121" s="381" t="s">
        <v>47</v>
      </c>
      <c r="D121" s="394">
        <v>42741</v>
      </c>
      <c r="E121" s="280">
        <v>45443</v>
      </c>
      <c r="F121" s="385">
        <v>0.32900000000000001</v>
      </c>
      <c r="G121" s="53">
        <v>11.000999999999999</v>
      </c>
      <c r="H121" s="393">
        <v>11.715</v>
      </c>
      <c r="I121" s="393">
        <v>11.722</v>
      </c>
    </row>
    <row r="122" spans="1:9">
      <c r="A122" s="379">
        <f t="shared" si="7"/>
        <v>101</v>
      </c>
      <c r="B122" s="395" t="s">
        <v>156</v>
      </c>
      <c r="C122" s="396" t="s">
        <v>24</v>
      </c>
      <c r="D122" s="397">
        <v>43087</v>
      </c>
      <c r="E122" s="398">
        <v>45334</v>
      </c>
      <c r="F122" s="399">
        <v>5.1820000000000004</v>
      </c>
      <c r="G122" s="53">
        <v>104.393</v>
      </c>
      <c r="H122" s="53">
        <v>100.488</v>
      </c>
      <c r="I122" s="53">
        <v>100.602</v>
      </c>
    </row>
    <row r="123" spans="1:9" ht="15.75" thickBot="1">
      <c r="A123" s="400">
        <f t="shared" si="7"/>
        <v>102</v>
      </c>
      <c r="B123" s="401" t="s">
        <v>157</v>
      </c>
      <c r="C123" s="402" t="s">
        <v>9</v>
      </c>
      <c r="D123" s="303">
        <v>39097</v>
      </c>
      <c r="E123" s="285">
        <v>45404</v>
      </c>
      <c r="F123" s="403">
        <v>2.222</v>
      </c>
      <c r="G123" s="82">
        <v>78.462999999999994</v>
      </c>
      <c r="H123" s="393">
        <v>81.382999999999996</v>
      </c>
      <c r="I123" s="393">
        <v>81.286000000000001</v>
      </c>
    </row>
    <row r="124" spans="1:9" ht="16.5" thickTop="1" thickBot="1">
      <c r="A124" s="273" t="s">
        <v>158</v>
      </c>
      <c r="B124" s="274"/>
      <c r="C124" s="274"/>
      <c r="D124" s="274"/>
      <c r="E124" s="274"/>
      <c r="F124" s="274"/>
      <c r="G124" s="274"/>
      <c r="H124" s="274"/>
      <c r="I124" s="275"/>
    </row>
    <row r="125" spans="1:9" ht="15.75" thickTop="1">
      <c r="A125" s="404">
        <f>+A123+1</f>
        <v>103</v>
      </c>
      <c r="B125" s="405" t="s">
        <v>159</v>
      </c>
      <c r="C125" s="406" t="s">
        <v>22</v>
      </c>
      <c r="D125" s="407">
        <v>40630</v>
      </c>
      <c r="E125" s="407">
        <v>44707</v>
      </c>
      <c r="F125" s="408">
        <v>2.1829999999999998</v>
      </c>
      <c r="G125" s="409">
        <v>90.37</v>
      </c>
      <c r="H125" s="409">
        <v>97.74</v>
      </c>
      <c r="I125" s="409">
        <v>98.784000000000006</v>
      </c>
    </row>
    <row r="126" spans="1:9">
      <c r="A126" s="379">
        <f t="shared" ref="A126:A145" si="8">A125+1</f>
        <v>104</v>
      </c>
      <c r="B126" s="410" t="s">
        <v>160</v>
      </c>
      <c r="C126" s="411" t="s">
        <v>161</v>
      </c>
      <c r="D126" s="412">
        <v>40543</v>
      </c>
      <c r="E126" s="280">
        <v>45443</v>
      </c>
      <c r="F126" s="385">
        <v>2.609</v>
      </c>
      <c r="G126" s="413">
        <v>124.098</v>
      </c>
      <c r="H126" s="414">
        <v>126.795</v>
      </c>
      <c r="I126" s="414">
        <v>127.185</v>
      </c>
    </row>
    <row r="127" spans="1:9">
      <c r="A127" s="379">
        <f t="shared" si="8"/>
        <v>105</v>
      </c>
      <c r="B127" s="415" t="s">
        <v>162</v>
      </c>
      <c r="C127" s="416" t="s">
        <v>161</v>
      </c>
      <c r="D127" s="417">
        <v>40543</v>
      </c>
      <c r="E127" s="418">
        <v>44708</v>
      </c>
      <c r="F127" s="419">
        <v>0.96299999999999997</v>
      </c>
      <c r="G127" s="414">
        <v>151.56800000000001</v>
      </c>
      <c r="H127" s="414">
        <v>158.21199999999999</v>
      </c>
      <c r="I127" s="414">
        <v>158.404</v>
      </c>
    </row>
    <row r="128" spans="1:9">
      <c r="A128" s="379">
        <f t="shared" si="8"/>
        <v>106</v>
      </c>
      <c r="B128" s="420" t="s">
        <v>163</v>
      </c>
      <c r="C128" s="421" t="s">
        <v>44</v>
      </c>
      <c r="D128" s="417">
        <v>39745</v>
      </c>
      <c r="E128" s="422">
        <v>45441</v>
      </c>
      <c r="F128" s="385">
        <v>6.6890000000000001</v>
      </c>
      <c r="G128" s="218">
        <v>156.44900000000001</v>
      </c>
      <c r="H128" s="218">
        <v>160.65100000000001</v>
      </c>
      <c r="I128" s="218">
        <v>161.45099999999999</v>
      </c>
    </row>
    <row r="129" spans="1:9">
      <c r="A129" s="379">
        <f t="shared" si="8"/>
        <v>107</v>
      </c>
      <c r="B129" s="423" t="s">
        <v>164</v>
      </c>
      <c r="C129" s="424" t="s">
        <v>18</v>
      </c>
      <c r="D129" s="417">
        <v>38671</v>
      </c>
      <c r="E129" s="425">
        <v>45439</v>
      </c>
      <c r="F129" s="385">
        <v>1.8240000000000001</v>
      </c>
      <c r="G129" s="218">
        <v>196.79400000000001</v>
      </c>
      <c r="H129" s="218">
        <v>216.04300000000001</v>
      </c>
      <c r="I129" s="218">
        <v>216.67699999999999</v>
      </c>
    </row>
    <row r="130" spans="1:9">
      <c r="A130" s="379">
        <f t="shared" si="8"/>
        <v>108</v>
      </c>
      <c r="B130" s="423" t="s">
        <v>165</v>
      </c>
      <c r="C130" s="426" t="s">
        <v>18</v>
      </c>
      <c r="D130" s="427">
        <v>38671</v>
      </c>
      <c r="E130" s="280">
        <v>45439</v>
      </c>
      <c r="F130" s="385">
        <v>3.33</v>
      </c>
      <c r="G130" s="218">
        <v>186.23699999999999</v>
      </c>
      <c r="H130" s="218">
        <v>199.834</v>
      </c>
      <c r="I130" s="218">
        <v>200.31200000000001</v>
      </c>
    </row>
    <row r="131" spans="1:9">
      <c r="A131" s="379">
        <f t="shared" si="8"/>
        <v>109</v>
      </c>
      <c r="B131" s="423" t="s">
        <v>166</v>
      </c>
      <c r="C131" s="426" t="s">
        <v>18</v>
      </c>
      <c r="D131" s="427">
        <v>38671</v>
      </c>
      <c r="E131" s="280">
        <v>45439</v>
      </c>
      <c r="F131" s="385">
        <v>3.9849999999999999</v>
      </c>
      <c r="G131" s="53">
        <v>181.047</v>
      </c>
      <c r="H131" s="218">
        <v>195.02699999999999</v>
      </c>
      <c r="I131" s="218">
        <v>195.45099999999999</v>
      </c>
    </row>
    <row r="132" spans="1:9">
      <c r="A132" s="379">
        <f t="shared" si="8"/>
        <v>110</v>
      </c>
      <c r="B132" s="415" t="s">
        <v>167</v>
      </c>
      <c r="C132" s="426" t="s">
        <v>18</v>
      </c>
      <c r="D132" s="427">
        <v>40014</v>
      </c>
      <c r="E132" s="280">
        <v>45439</v>
      </c>
      <c r="F132" s="385">
        <v>0.28100000000000003</v>
      </c>
      <c r="G132" s="53">
        <v>25.149000000000001</v>
      </c>
      <c r="H132" s="53">
        <v>28.79</v>
      </c>
      <c r="I132" s="53">
        <v>28.948</v>
      </c>
    </row>
    <row r="133" spans="1:9" s="9" customFormat="1" ht="12.75">
      <c r="A133" s="379">
        <f t="shared" si="8"/>
        <v>111</v>
      </c>
      <c r="B133" s="415" t="s">
        <v>168</v>
      </c>
      <c r="C133" s="426" t="s">
        <v>18</v>
      </c>
      <c r="D133" s="427">
        <v>44942</v>
      </c>
      <c r="E133" s="428">
        <v>45363</v>
      </c>
      <c r="F133" s="429">
        <v>872.45899999999995</v>
      </c>
      <c r="G133" s="53">
        <v>10866.132</v>
      </c>
      <c r="H133" s="53">
        <v>11225.828</v>
      </c>
      <c r="I133" s="53">
        <v>11231.133</v>
      </c>
    </row>
    <row r="134" spans="1:9" s="9" customFormat="1" ht="12.75">
      <c r="A134" s="379">
        <f t="shared" si="8"/>
        <v>112</v>
      </c>
      <c r="B134" s="415" t="s">
        <v>169</v>
      </c>
      <c r="C134" s="426" t="s">
        <v>170</v>
      </c>
      <c r="D134" s="427">
        <v>40240</v>
      </c>
      <c r="E134" s="390">
        <v>43978</v>
      </c>
      <c r="F134" s="430">
        <v>0.58299999999999996</v>
      </c>
      <c r="G134" s="53">
        <v>139.44800000000001</v>
      </c>
      <c r="H134" s="53">
        <v>139.33500000000001</v>
      </c>
      <c r="I134" s="53">
        <v>139.80600000000001</v>
      </c>
    </row>
    <row r="135" spans="1:9" s="9" customFormat="1" ht="12.75">
      <c r="A135" s="379">
        <f t="shared" si="8"/>
        <v>113</v>
      </c>
      <c r="B135" s="431" t="s">
        <v>171</v>
      </c>
      <c r="C135" s="215" t="s">
        <v>22</v>
      </c>
      <c r="D135" s="390">
        <v>42920</v>
      </c>
      <c r="E135" s="432">
        <v>45427</v>
      </c>
      <c r="F135" s="429">
        <v>3.1070000000000002</v>
      </c>
      <c r="G135" s="53">
        <v>97.599000000000004</v>
      </c>
      <c r="H135" s="53">
        <v>103.41500000000001</v>
      </c>
      <c r="I135" s="53">
        <v>104.29900000000001</v>
      </c>
    </row>
    <row r="136" spans="1:9" s="9" customFormat="1" ht="12.75">
      <c r="A136" s="379">
        <f t="shared" si="8"/>
        <v>114</v>
      </c>
      <c r="B136" s="431" t="s">
        <v>172</v>
      </c>
      <c r="C136" s="424" t="s">
        <v>9</v>
      </c>
      <c r="D136" s="433">
        <v>43416</v>
      </c>
      <c r="E136" s="434">
        <v>45404</v>
      </c>
      <c r="F136" s="385">
        <v>137.67400000000001</v>
      </c>
      <c r="G136" s="435">
        <v>4947.7049999999999</v>
      </c>
      <c r="H136" s="435">
        <v>5345.9930000000004</v>
      </c>
      <c r="I136" s="435">
        <v>5359.9949999999999</v>
      </c>
    </row>
    <row r="137" spans="1:9" s="9" customFormat="1" ht="12.75">
      <c r="A137" s="379">
        <f t="shared" si="8"/>
        <v>115</v>
      </c>
      <c r="B137" s="196" t="s">
        <v>173</v>
      </c>
      <c r="C137" s="436" t="s">
        <v>117</v>
      </c>
      <c r="D137" s="437">
        <v>43507</v>
      </c>
      <c r="E137" s="438">
        <v>45387</v>
      </c>
      <c r="F137" s="385">
        <v>0.40100000000000002</v>
      </c>
      <c r="G137" s="435">
        <v>10.736000000000001</v>
      </c>
      <c r="H137" s="435">
        <v>11.18</v>
      </c>
      <c r="I137" s="435">
        <v>11.218999999999999</v>
      </c>
    </row>
    <row r="138" spans="1:9" s="9" customFormat="1" ht="12.75">
      <c r="A138" s="379">
        <f t="shared" si="8"/>
        <v>116</v>
      </c>
      <c r="B138" s="439" t="s">
        <v>174</v>
      </c>
      <c r="C138" s="440" t="s">
        <v>44</v>
      </c>
      <c r="D138" s="441">
        <v>39748</v>
      </c>
      <c r="E138" s="442">
        <v>45441</v>
      </c>
      <c r="F138" s="443">
        <v>8.6270000000000007</v>
      </c>
      <c r="G138" s="435">
        <v>173.91800000000001</v>
      </c>
      <c r="H138" s="435">
        <v>174.148</v>
      </c>
      <c r="I138" s="435">
        <v>174.762</v>
      </c>
    </row>
    <row r="139" spans="1:9" s="9" customFormat="1" ht="12.75">
      <c r="A139" s="379">
        <f t="shared" si="8"/>
        <v>117</v>
      </c>
      <c r="B139" s="439" t="s">
        <v>175</v>
      </c>
      <c r="C139" s="440" t="s">
        <v>9</v>
      </c>
      <c r="D139" s="444">
        <v>42506</v>
      </c>
      <c r="E139" s="445">
        <v>45404</v>
      </c>
      <c r="F139" s="446">
        <v>377.26299999999998</v>
      </c>
      <c r="G139" s="435">
        <v>11448.885</v>
      </c>
      <c r="H139" s="435">
        <v>11891.621999999999</v>
      </c>
      <c r="I139" s="435">
        <v>11940.348</v>
      </c>
    </row>
    <row r="140" spans="1:9" s="9" customFormat="1" ht="12.75">
      <c r="A140" s="379">
        <f t="shared" si="8"/>
        <v>118</v>
      </c>
      <c r="B140" s="447" t="s">
        <v>176</v>
      </c>
      <c r="C140" s="448" t="s">
        <v>78</v>
      </c>
      <c r="D140" s="449">
        <v>44680</v>
      </c>
      <c r="E140" s="450">
        <v>45434</v>
      </c>
      <c r="F140" s="385">
        <v>511.50200000000001</v>
      </c>
      <c r="G140" s="435">
        <v>10487.634</v>
      </c>
      <c r="H140" s="435">
        <v>10743.925999999999</v>
      </c>
      <c r="I140" s="435">
        <v>10848.713</v>
      </c>
    </row>
    <row r="141" spans="1:9" s="9" customFormat="1" ht="12.75">
      <c r="A141" s="379">
        <f t="shared" si="8"/>
        <v>119</v>
      </c>
      <c r="B141" s="451" t="s">
        <v>177</v>
      </c>
      <c r="C141" s="440" t="s">
        <v>68</v>
      </c>
      <c r="D141" s="452">
        <v>44998</v>
      </c>
      <c r="E141" s="453">
        <v>45373</v>
      </c>
      <c r="F141" s="454">
        <v>774.49599999999998</v>
      </c>
      <c r="G141" s="455">
        <v>10761.297</v>
      </c>
      <c r="H141" s="455">
        <v>10534.805</v>
      </c>
      <c r="I141" s="455">
        <v>10545.897000000001</v>
      </c>
    </row>
    <row r="142" spans="1:9" s="9" customFormat="1" ht="12.75">
      <c r="A142" s="379">
        <f t="shared" si="8"/>
        <v>120</v>
      </c>
      <c r="B142" s="456" t="s">
        <v>178</v>
      </c>
      <c r="C142" s="457" t="s">
        <v>18</v>
      </c>
      <c r="D142" s="458">
        <v>45054</v>
      </c>
      <c r="E142" s="453">
        <v>45363</v>
      </c>
      <c r="F142" s="459">
        <v>646.68799999999999</v>
      </c>
      <c r="G142" s="455">
        <v>10636.069</v>
      </c>
      <c r="H142" s="455">
        <v>11029.03</v>
      </c>
      <c r="I142" s="455">
        <v>11037.6</v>
      </c>
    </row>
    <row r="143" spans="1:9" s="9" customFormat="1" ht="12.75">
      <c r="A143" s="379">
        <f t="shared" si="8"/>
        <v>121</v>
      </c>
      <c r="B143" s="460" t="s">
        <v>179</v>
      </c>
      <c r="C143" s="461" t="s">
        <v>68</v>
      </c>
      <c r="D143" s="458">
        <v>45103</v>
      </c>
      <c r="E143" s="453">
        <v>45387</v>
      </c>
      <c r="F143" s="462">
        <v>509.99299999999999</v>
      </c>
      <c r="G143" s="463">
        <v>10503.745000000001</v>
      </c>
      <c r="H143" s="464">
        <v>10562.564</v>
      </c>
      <c r="I143" s="464">
        <v>10572.732</v>
      </c>
    </row>
    <row r="144" spans="1:9" s="9" customFormat="1" ht="12.75">
      <c r="A144" s="465">
        <f>A143+1</f>
        <v>122</v>
      </c>
      <c r="B144" s="466" t="s">
        <v>180</v>
      </c>
      <c r="C144" s="467" t="s">
        <v>27</v>
      </c>
      <c r="D144" s="468">
        <v>45334</v>
      </c>
      <c r="E144" s="469" t="s">
        <v>54</v>
      </c>
      <c r="F144" s="470" t="s">
        <v>54</v>
      </c>
      <c r="G144" s="471" t="s">
        <v>54</v>
      </c>
      <c r="H144" s="455">
        <v>10.827</v>
      </c>
      <c r="I144" s="455">
        <v>10.85</v>
      </c>
    </row>
    <row r="145" spans="1:9" s="9" customFormat="1" ht="13.5" thickBot="1">
      <c r="A145" s="472">
        <f t="shared" si="8"/>
        <v>123</v>
      </c>
      <c r="B145" s="473" t="s">
        <v>181</v>
      </c>
      <c r="C145" s="474" t="s">
        <v>18</v>
      </c>
      <c r="D145" s="475">
        <v>45425</v>
      </c>
      <c r="E145" s="336" t="s">
        <v>54</v>
      </c>
      <c r="F145" s="476" t="s">
        <v>54</v>
      </c>
      <c r="G145" s="136" t="s">
        <v>54</v>
      </c>
      <c r="H145" s="82">
        <v>109.054</v>
      </c>
      <c r="I145" s="82">
        <v>109.187</v>
      </c>
    </row>
    <row r="146" spans="1:9" s="9" customFormat="1" thickTop="1" thickBot="1">
      <c r="A146" s="83" t="s">
        <v>182</v>
      </c>
      <c r="B146" s="477"/>
      <c r="C146" s="477"/>
      <c r="D146" s="477"/>
      <c r="E146" s="477"/>
      <c r="F146" s="477"/>
      <c r="G146" s="477"/>
      <c r="H146" s="477"/>
      <c r="I146" s="478"/>
    </row>
    <row r="147" spans="1:9" s="9" customFormat="1" ht="14.25" thickTop="1" thickBot="1">
      <c r="A147" s="379">
        <v>124</v>
      </c>
      <c r="B147" s="479" t="s">
        <v>183</v>
      </c>
      <c r="C147" s="480" t="s">
        <v>14</v>
      </c>
      <c r="D147" s="481">
        <v>42024</v>
      </c>
      <c r="E147" s="280">
        <v>45443</v>
      </c>
      <c r="F147" s="459">
        <v>5.1959999999999997</v>
      </c>
      <c r="G147" s="482">
        <v>126.098</v>
      </c>
      <c r="H147" s="482">
        <v>125.52</v>
      </c>
      <c r="I147" s="482">
        <v>125.639</v>
      </c>
    </row>
    <row r="148" spans="1:9" s="9" customFormat="1" thickTop="1" thickBot="1">
      <c r="A148" s="273" t="s">
        <v>184</v>
      </c>
      <c r="B148" s="274"/>
      <c r="C148" s="274"/>
      <c r="D148" s="274"/>
      <c r="E148" s="274"/>
      <c r="F148" s="274"/>
      <c r="G148" s="274"/>
      <c r="H148" s="274"/>
      <c r="I148" s="275"/>
    </row>
    <row r="149" spans="1:9" s="9" customFormat="1" ht="14.25" thickTop="1" thickBot="1">
      <c r="A149" s="483">
        <v>125</v>
      </c>
      <c r="B149" s="484" t="s">
        <v>185</v>
      </c>
      <c r="C149" s="485" t="s">
        <v>47</v>
      </c>
      <c r="D149" s="481">
        <v>44929</v>
      </c>
      <c r="E149" s="486">
        <v>45422</v>
      </c>
      <c r="F149" s="487">
        <v>32.661000000000001</v>
      </c>
      <c r="G149" s="482">
        <v>1033.7829999999999</v>
      </c>
      <c r="H149" s="482">
        <v>1074.595</v>
      </c>
      <c r="I149" s="482">
        <v>1082.1500000000001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6"/>
      <c r="C151" s="196" t="s">
        <v>102</v>
      </c>
      <c r="D151"/>
      <c r="E151"/>
      <c r="F151"/>
      <c r="G151"/>
      <c r="H151"/>
      <c r="I151"/>
    </row>
    <row r="152" spans="1:9" s="9" customFormat="1">
      <c r="A152" s="488" t="s">
        <v>187</v>
      </c>
      <c r="B152" s="488"/>
      <c r="C152" s="488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22-07-2024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2024-07-22T11:15:33Z</dcterms:created>
  <dcterms:modified xsi:type="dcterms:W3CDTF">2024-07-22T11:17:23Z</dcterms:modified>
</cp:coreProperties>
</file>