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2-11-2016 " sheetId="1" r:id="rId1"/>
  </sheets>
  <definedNames>
    <definedName name="_xlnm._FilterDatabase" localSheetId="0" hidden="1">'22-11-2016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<sst xmlns="http://schemas.openxmlformats.org/spreadsheetml/2006/main" count="356" uniqueCount="196">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</sst>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82" workbookViewId="0">
      <selection activeCell="R90" sqref="R90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163.733</v>
      </c>
      <c r="J6" s="37">
        <v>163.75200000000001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110.64700000000001</v>
      </c>
      <c r="J7" s="47">
        <v>110.66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94.826999999999998</v>
      </c>
      <c r="J8" s="55">
        <v>94.837999999999994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14.579000000000001</v>
      </c>
      <c r="J10" s="62">
        <v>14.581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106.601</v>
      </c>
      <c r="J11" s="62">
        <v>106.611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1.4950000000000001</v>
      </c>
      <c r="J13" s="37">
        <v>1.496</v>
      </c>
      <c r="K13" s="72" t="s">
        <v>23</v>
      </c>
      <c r="L13" s="38"/>
      <c r="M13" s="39">
        <f>+(J13-I13)/I13</f>
        <v>6.6889632107016035E-4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105.229</v>
      </c>
      <c r="J14" s="77">
        <v>105.30500000000001</v>
      </c>
      <c r="K14" s="78"/>
      <c r="L14" s="79">
        <v>12769294</v>
      </c>
      <c r="M14" s="80">
        <f>+(J14-I14)/I14</f>
        <v>7.2223436505153163E-4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40.005000000000003</v>
      </c>
      <c r="J16" s="37">
        <v>40.009</v>
      </c>
      <c r="K16" s="38"/>
      <c r="L16" s="38"/>
      <c r="M16" s="86">
        <f>+(J16-I16)/I16</f>
        <v>9.9987501562249297E-5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54.213999999999999</v>
      </c>
      <c r="J17" s="55">
        <v>54.219000000000001</v>
      </c>
      <c r="K17" s="38"/>
      <c r="L17" s="38"/>
      <c r="M17" s="86">
        <f>+(J17-I17)/I17</f>
        <v>9.2227100011114431E-5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131.93899999999999</v>
      </c>
      <c r="J19" s="37">
        <v>131.55199999999999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490.67</v>
      </c>
      <c r="J20" s="105">
        <v>489.46100000000001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118.21</v>
      </c>
      <c r="J21" s="105">
        <v>117.858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127.99299999999999</v>
      </c>
      <c r="J22" s="105">
        <v>127.77800000000001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138.21899999999999</v>
      </c>
      <c r="J23" s="105">
        <v>137.828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121.166</v>
      </c>
      <c r="J24" s="54">
        <v>120.825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97.305000000000007</v>
      </c>
      <c r="J25" s="54">
        <v>97.269000000000005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147.34200000000001</v>
      </c>
      <c r="J26" s="54">
        <v>147.14099999999999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94.926000000000002</v>
      </c>
      <c r="J27" s="54">
        <v>94.77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96.275000000000006</v>
      </c>
      <c r="J28" s="121">
        <v>96.209000000000003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142.38900000000001</v>
      </c>
      <c r="J29" s="123">
        <v>142.209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124.819</v>
      </c>
      <c r="J30" s="121">
        <v>124.584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97.353999999999999</v>
      </c>
      <c r="J34" s="144">
        <v>96.873000000000005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101.54900000000001</v>
      </c>
      <c r="J35" s="147">
        <v>101.18600000000001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19.181999999999999</v>
      </c>
      <c r="J36" s="152">
        <v>19.169</v>
      </c>
      <c r="K36" s="72"/>
      <c r="L36" s="38"/>
      <c r="M36" s="39">
        <f>+(J36-I36)/I36</f>
        <v>-6.7771869460943204E-4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1549.1690000000001</v>
      </c>
      <c r="J38" s="161">
        <v>1550.3009999999999</v>
      </c>
      <c r="K38" s="162" t="s">
        <v>59</v>
      </c>
      <c r="M38" s="80">
        <f t="shared" ref="M38:M48" si="1">+(J38-I38)/I38</f>
        <v>7.3071433781584478E-4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2217.0169999999998</v>
      </c>
      <c r="J39" s="167">
        <v>2218.5949999999998</v>
      </c>
      <c r="K39" s="168" t="s">
        <v>61</v>
      </c>
      <c r="M39" s="80">
        <f t="shared" si="1"/>
        <v>7.1176720791945875E-4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122.55200000000001</v>
      </c>
      <c r="J40" s="173">
        <v>122.928</v>
      </c>
      <c r="K40" s="174" t="s">
        <v>63</v>
      </c>
      <c r="M40" s="80">
        <f t="shared" si="1"/>
        <v>3.0680853841633798E-3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110.113</v>
      </c>
      <c r="J41" s="178">
        <v>110.968</v>
      </c>
      <c r="K41" s="162" t="s">
        <v>59</v>
      </c>
      <c r="M41" s="80">
        <f t="shared" si="1"/>
        <v>7.7647507560415574E-3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144.31200000000001</v>
      </c>
      <c r="J42" s="179">
        <v>144.71700000000001</v>
      </c>
      <c r="K42" s="162" t="s">
        <v>59</v>
      </c>
      <c r="M42" s="80">
        <f t="shared" si="1"/>
        <v>2.8064194245800843E-3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152.93600000000001</v>
      </c>
      <c r="J43" s="179">
        <v>153.47</v>
      </c>
      <c r="K43" s="162" t="s">
        <v>59</v>
      </c>
      <c r="M43" s="80">
        <f t="shared" si="1"/>
        <v>3.4916566406862463E-3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15.503</v>
      </c>
      <c r="J44" s="178">
        <v>15.596</v>
      </c>
      <c r="K44" s="162" t="s">
        <v>59</v>
      </c>
      <c r="M44" s="80">
        <f t="shared" si="1"/>
        <v>5.9988389343997913E-3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5211.857</v>
      </c>
      <c r="J45" s="185">
        <v>5220.848</v>
      </c>
      <c r="K45" s="162" t="s">
        <v>59</v>
      </c>
      <c r="M45" s="80">
        <f t="shared" si="1"/>
        <v>1.7251048906368662E-3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5089.0690000000004</v>
      </c>
      <c r="J46" s="191">
        <v>5105.616</v>
      </c>
      <c r="K46" s="162"/>
      <c r="M46" s="80">
        <f t="shared" si="1"/>
        <v>3.2514788068307913E-3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2.4620000000000002</v>
      </c>
      <c r="J47" s="178">
        <v>2.476</v>
      </c>
      <c r="K47" s="162"/>
      <c r="M47" s="80">
        <f t="shared" si="1"/>
        <v>5.6864337936636021E-3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2.1560000000000001</v>
      </c>
      <c r="J48" s="178">
        <v>2.165</v>
      </c>
      <c r="K48" s="202" t="s">
        <v>23</v>
      </c>
      <c r="M48" s="80">
        <f t="shared" si="1"/>
        <v>4.1743970315398409E-3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1.0900000000000001</v>
      </c>
      <c r="K50" s="174"/>
      <c r="M50" s="210">
        <f t="shared" ref="M50:M56" si="3">+(J50-I50)/I50</f>
        <v>0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1.0840000000000001</v>
      </c>
      <c r="J51" s="212">
        <v>1.085</v>
      </c>
      <c r="K51" s="174"/>
      <c r="M51" s="210">
        <f t="shared" si="3"/>
        <v>9.2250922509214931E-4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1.087</v>
      </c>
      <c r="J52" s="46">
        <v>1.089</v>
      </c>
      <c r="K52" s="174"/>
      <c r="M52" s="210">
        <f t="shared" si="3"/>
        <v>1.839926402943884E-3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108.446</v>
      </c>
      <c r="J53" s="179">
        <v>109.212</v>
      </c>
      <c r="K53" s="174"/>
      <c r="M53" s="210">
        <f t="shared" si="3"/>
        <v>7.0634232705678894E-3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118.983</v>
      </c>
      <c r="J56" s="231">
        <v>118.962</v>
      </c>
      <c r="K56" s="174"/>
      <c r="M56" s="210">
        <f t="shared" si="3"/>
        <v>-1.7649580192128956E-4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108.04900000000001</v>
      </c>
      <c r="J62" s="257">
        <v>108.06100000000001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103.158</v>
      </c>
      <c r="J63" s="262">
        <v>103.17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105.136</v>
      </c>
      <c r="J64" s="264">
        <v>105.15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102.184</v>
      </c>
      <c r="J65" s="269">
        <v>102.184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103.788</v>
      </c>
      <c r="J66" s="272">
        <v>103.80200000000001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107.047</v>
      </c>
      <c r="J67" s="272">
        <v>107.059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104.31399999999999</v>
      </c>
      <c r="J68" s="46">
        <v>104.327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101.961</v>
      </c>
      <c r="J69" s="272">
        <v>101.97199999999999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104.241</v>
      </c>
      <c r="J70" s="269">
        <v>104.283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102.19499999999999</v>
      </c>
      <c r="J71" s="269">
        <v>102.20699999999999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104.167</v>
      </c>
      <c r="J72" s="269">
        <v>104.179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103.224</v>
      </c>
      <c r="J73" s="272">
        <v>103.23699999999999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106.34</v>
      </c>
      <c r="J74" s="275">
        <v>106.352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104.747</v>
      </c>
      <c r="J75" s="269">
        <v>104.76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103.211</v>
      </c>
      <c r="J76" s="281">
        <v>103.221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102.238</v>
      </c>
      <c r="J77" s="281">
        <v>102.249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104.13200000000001</v>
      </c>
      <c r="J78" s="290">
        <v>104.145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102.34399999999999</v>
      </c>
      <c r="J79" s="297">
        <v>102.357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103.47199999999999</v>
      </c>
      <c r="J80" s="297">
        <v>103.48399999999999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105.16500000000001</v>
      </c>
      <c r="J81" s="308">
        <v>105.176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102.492</v>
      </c>
      <c r="J82" s="312">
        <v>102.504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102.946</v>
      </c>
      <c r="J83" s="312">
        <v>102.958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104.729</v>
      </c>
      <c r="J84" s="308">
        <v>104.739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102.294</v>
      </c>
      <c r="J85" s="55">
        <v>102.30500000000001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10.535</v>
      </c>
      <c r="J87" s="325">
        <v>10.536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102.959</v>
      </c>
      <c r="J88" s="330">
        <v>102.96899999999999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103.34</v>
      </c>
      <c r="J89" s="336">
        <v>103.35299999999999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104.57899999999999</v>
      </c>
      <c r="J90" s="342">
        <v>104.595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10.468</v>
      </c>
      <c r="J91" s="350">
        <v>10.47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57.475999999999999</v>
      </c>
      <c r="J93" s="359">
        <v>57.33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128.91900000000001</v>
      </c>
      <c r="J94" s="363">
        <v>128.91900000000001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1367.375</v>
      </c>
      <c r="J95" s="367">
        <v>1367.375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113.764</v>
      </c>
      <c r="J96" s="212">
        <v>113.702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109.819</v>
      </c>
      <c r="J97" s="212">
        <v>109.654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97.87</v>
      </c>
      <c r="J98" s="212">
        <v>97.682000000000002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17.091999999999999</v>
      </c>
      <c r="J99" s="212">
        <v>17.096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275.81900000000002</v>
      </c>
      <c r="J100" s="212">
        <v>276.17099999999999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29.449000000000002</v>
      </c>
      <c r="J101" s="212">
        <v>29.402999999999999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2339.67</v>
      </c>
      <c r="J102" s="167">
        <v>2339.5349999999999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72.225999999999999</v>
      </c>
      <c r="J103" s="373">
        <v>72.138000000000005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54.759</v>
      </c>
      <c r="J104" s="212">
        <v>54.722999999999999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102.626</v>
      </c>
      <c r="J105" s="376">
        <v>102.747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85.754999999999995</v>
      </c>
      <c r="J106" s="55">
        <v>85.87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10.867000000000001</v>
      </c>
      <c r="J108" s="380">
        <v>10.866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11.622999999999999</v>
      </c>
      <c r="J109" s="383">
        <v>11.614000000000001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14.031000000000001</v>
      </c>
      <c r="J110" s="383">
        <v>14.012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12.321</v>
      </c>
      <c r="J111" s="390">
        <v>12.291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12.753</v>
      </c>
      <c r="J112" s="390">
        <v>12.753</v>
      </c>
      <c r="K112" s="38"/>
      <c r="L112" s="39"/>
      <c r="M112" s="38"/>
      <c r="N112" s="72"/>
    </row>
    <row r="113" spans="1:16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11.441000000000001</v>
      </c>
      <c r="J113" s="390">
        <v>11.441000000000001</v>
      </c>
      <c r="K113" s="38"/>
      <c r="L113" s="39"/>
      <c r="M113" s="38"/>
      <c r="N113" s="72"/>
    </row>
    <row r="114" spans="1:16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143.018</v>
      </c>
      <c r="J114" s="400">
        <v>142.58699999999999</v>
      </c>
      <c r="K114" s="38"/>
      <c r="L114" s="39"/>
      <c r="M114" s="38"/>
      <c r="N114" s="72"/>
    </row>
    <row r="115" spans="1:16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139.202</v>
      </c>
      <c r="J115" s="400">
        <v>139.02099999999999</v>
      </c>
      <c r="K115" s="38"/>
      <c r="L115" s="39"/>
      <c r="M115" s="38"/>
      <c r="N115" s="72"/>
    </row>
    <row r="116" spans="1:16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9.359</v>
      </c>
      <c r="J116" s="408">
        <v>9.35</v>
      </c>
      <c r="K116" s="38"/>
      <c r="L116" s="39"/>
      <c r="M116" s="38"/>
      <c r="N116" s="72"/>
    </row>
    <row r="117" spans="1:16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101.40900000000001</v>
      </c>
      <c r="J117" s="414">
        <v>101.117</v>
      </c>
      <c r="K117" s="38"/>
      <c r="L117" s="39"/>
      <c r="M117" s="38"/>
      <c r="N117" s="72"/>
    </row>
    <row r="118" spans="1:16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81.817999999999998</v>
      </c>
      <c r="J118" s="420">
        <v>81.703000000000003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81.914000000000001</v>
      </c>
      <c r="J119" s="423">
        <v>81.686000000000007</v>
      </c>
      <c r="K119" s="424"/>
      <c r="L119" s="425"/>
      <c r="M119" s="424"/>
      <c r="N119" s="426"/>
    </row>
    <row r="120" spans="1:16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98.962000000000003</v>
      </c>
      <c r="J120" s="431">
        <v>99.075000000000003</v>
      </c>
      <c r="K120" s="424"/>
      <c r="L120" s="425"/>
      <c r="M120" s="424"/>
      <c r="N120" s="426"/>
    </row>
    <row r="121" spans="1:16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94.325000000000003</v>
      </c>
      <c r="J121" s="431">
        <v>94.346000000000004</v>
      </c>
      <c r="K121" s="424"/>
      <c r="L121" s="425"/>
      <c r="M121" s="424"/>
      <c r="N121" s="426"/>
    </row>
    <row r="122" spans="1:16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103.166</v>
      </c>
      <c r="J122" s="77">
        <v>102.879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P123" s="109"/>
    </row>
    <row r="124" spans="1:16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116.038</v>
      </c>
      <c r="J124" s="61">
        <v>116.184</v>
      </c>
      <c r="K124" s="174" t="s">
        <v>63</v>
      </c>
      <c r="M124" s="80">
        <f t="shared" ref="M124:M133" si="8">+(J124-I124)/I124</f>
        <v>1.2582085178993157E-3</v>
      </c>
    </row>
    <row r="125" spans="1:16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104.14700000000001</v>
      </c>
      <c r="J125" s="446">
        <v>104.526</v>
      </c>
      <c r="K125" s="174" t="s">
        <v>63</v>
      </c>
      <c r="M125" s="80">
        <f t="shared" si="8"/>
        <v>3.6390870596367695E-3</v>
      </c>
    </row>
    <row r="126" spans="1:16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139.559</v>
      </c>
      <c r="J126" s="446">
        <v>140.29499999999999</v>
      </c>
      <c r="K126" s="450" t="s">
        <v>169</v>
      </c>
      <c r="M126" s="80">
        <f t="shared" si="8"/>
        <v>5.2737551859786186E-3</v>
      </c>
    </row>
    <row r="127" spans="1:16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103.916</v>
      </c>
      <c r="J127" s="445">
        <v>104.18300000000001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103.813</v>
      </c>
      <c r="J128" s="459">
        <v>104.684</v>
      </c>
      <c r="K128" s="168" t="s">
        <v>61</v>
      </c>
      <c r="M128" s="80">
        <f>+(J128-I128)/I128</f>
        <v>8.3900860200552436E-3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198.46299999999999</v>
      </c>
      <c r="J129" s="147">
        <v>200.24</v>
      </c>
      <c r="K129" s="162" t="s">
        <v>59</v>
      </c>
      <c r="M129" s="80">
        <f t="shared" si="8"/>
        <v>8.9538100300812513E-3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180.054</v>
      </c>
      <c r="J130" s="466">
        <v>181.351</v>
      </c>
      <c r="K130" s="162" t="s">
        <v>59</v>
      </c>
      <c r="M130" s="80">
        <f t="shared" si="8"/>
        <v>7.2033945371943811E-3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156.11099999999999</v>
      </c>
      <c r="J131" s="466">
        <v>156.428</v>
      </c>
      <c r="K131" s="162" t="s">
        <v>59</v>
      </c>
      <c r="M131" s="80">
        <f t="shared" si="8"/>
        <v>2.030606427477931E-3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21.373000000000001</v>
      </c>
      <c r="J132" s="466">
        <v>21.744</v>
      </c>
      <c r="K132" s="162" t="s">
        <v>59</v>
      </c>
      <c r="M132" s="80">
        <f t="shared" si="8"/>
        <v>1.7358349319234485E-2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145.79300000000001</v>
      </c>
      <c r="J133" s="466">
        <v>146.49100000000001</v>
      </c>
      <c r="K133" s="162" t="s">
        <v>59</v>
      </c>
      <c r="M133" s="80">
        <f t="shared" si="8"/>
        <v>4.7876098303759954E-3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121.64100000000001</v>
      </c>
      <c r="J134" s="466">
        <v>123.337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8951.0580000000009</v>
      </c>
      <c r="J135" s="473">
        <v>9025.8539999999994</v>
      </c>
      <c r="K135" s="162" t="s">
        <v>59</v>
      </c>
      <c r="M135" s="80">
        <f>+(J135-I135)/I135</f>
        <v>8.3561071774977264E-3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8.2629999999999999</v>
      </c>
      <c r="J136" s="478">
        <v>8.2590000000000003</v>
      </c>
      <c r="K136" s="162" t="s">
        <v>59</v>
      </c>
      <c r="L136" s="479"/>
      <c r="M136" s="80">
        <f>+(J136-I136)/I136</f>
        <v>-4.8408568316586707E-4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87.322000000000003</v>
      </c>
      <c r="J137" s="486">
        <v>87.322000000000003</v>
      </c>
      <c r="K137" s="162" t="s">
        <v>59</v>
      </c>
      <c r="M137" s="80">
        <f>+(J137-I137)/I137</f>
        <v>0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994.98199999999997</v>
      </c>
      <c r="J138" s="492">
        <v>1003.2089999999999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5189.076</v>
      </c>
      <c r="J139" s="492">
        <v>5202.8590000000004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5010.3649999999998</v>
      </c>
      <c r="J140" s="500">
        <v>5028.9669999999996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113.81399999999999</v>
      </c>
      <c r="J142" s="510">
        <v>113.691</v>
      </c>
      <c r="K142" s="72" t="s">
        <v>59</v>
      </c>
      <c r="L142" s="38"/>
      <c r="M142" s="511">
        <f>+(J142-I142)/I142</f>
        <v>-1.0807106331381944E-3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9.0180000000000007</v>
      </c>
      <c r="J144" s="517">
        <v>9.0129999999999999</v>
      </c>
      <c r="K144" s="162" t="s">
        <v>59</v>
      </c>
      <c r="M144" s="80">
        <f>+(J144-I144)/I144</f>
        <v>-5.5444666223118005E-4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10161.59</v>
      </c>
      <c r="J146" s="531">
        <v>10164.362999999999</v>
      </c>
      <c r="K146" s="162" t="s">
        <v>59</v>
      </c>
      <c r="M146" s="80">
        <f>+(J146-I146)/I146</f>
        <v>2.7289036459837766E-4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22-11-2016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2016-11-22T14:02:32Z</dcterms:created>
  <dcterms:modified xsi:type="dcterms:W3CDTF">2016-11-22T14:02:53Z</dcterms:modified>
</cp:coreProperties>
</file>