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3-09-2018 " sheetId="1" r:id="rId1"/>
  </sheets>
  <definedNames>
    <definedName name="_xlnm._FilterDatabase" localSheetId="0" hidden="1">'13-09-2018 '!$D$1:$D$591</definedName>
    <definedName name="_xlnm.Print_Area" localSheetId="0">'13-09-2018 '!$B$1:$N$144</definedName>
  </definedNames>
  <calcPr calcId="124519"/>
</workbook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<sst xmlns="http://schemas.openxmlformats.org/spreadsheetml/2006/main" count="330" uniqueCount="196">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</sst>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5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57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8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horizontal="left" vertical="center"/>
      <protection/>
    </xf>
    <xf numFmtId="0" fontId="6" fillId="0" borderId="59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0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1" xfId="21" applyNumberFormat="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165" fontId="7" fillId="0" borderId="65" xfId="21" applyNumberFormat="1" applyFont="1" applyFill="1" applyBorder="1" applyAlignment="1">
      <alignment horizontal="right" vertical="center"/>
      <protection/>
    </xf>
    <xf numFmtId="0" fontId="5" fillId="0" borderId="66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0" fontId="1" fillId="0" borderId="70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10" fillId="0" borderId="59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1" xfId="23" applyNumberFormat="1" applyFont="1" applyFill="1" applyBorder="1" applyAlignment="1">
      <alignment horizontal="right" vertical="center"/>
      <protection/>
    </xf>
    <xf numFmtId="165" fontId="8" fillId="0" borderId="60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59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5" fontId="8" fillId="0" borderId="129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3" fillId="0" borderId="70" xfId="21" applyNumberFormat="1" applyFont="1" applyFill="1" applyBorder="1">
      <alignment/>
      <protection/>
    </xf>
    <xf numFmtId="1" fontId="5" fillId="0" borderId="57" xfId="21" applyNumberFormat="1" applyFont="1" applyFill="1" applyBorder="1" applyAlignment="1">
      <alignment vertical="center"/>
      <protection/>
    </xf>
    <xf numFmtId="0" fontId="5" fillId="0" borderId="130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32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33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5" xfId="21" applyFont="1" applyFill="1" applyBorder="1" applyAlignment="1">
      <alignment vertical="center"/>
      <protection/>
    </xf>
    <xf numFmtId="169" fontId="7" fillId="0" borderId="136" xfId="21" applyNumberFormat="1" applyFont="1" applyFill="1" applyBorder="1" applyAlignment="1">
      <alignment horizontal="right" vertical="center"/>
      <protection/>
    </xf>
    <xf numFmtId="169" fontId="7" fillId="0" borderId="135" xfId="21" applyNumberFormat="1" applyFont="1" applyFill="1" applyBorder="1" applyAlignment="1">
      <alignment horizontal="right" vertical="center"/>
      <protection/>
    </xf>
    <xf numFmtId="165" fontId="7" fillId="0" borderId="137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5" fillId="0" borderId="138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9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42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41" xfId="21" applyNumberFormat="1" applyFont="1" applyFill="1" applyBorder="1" applyAlignment="1">
      <alignment horizontal="right"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42" xfId="21" applyFont="1" applyFill="1" applyBorder="1">
      <alignment/>
      <protection/>
    </xf>
    <xf numFmtId="10" fontId="15" fillId="0" borderId="142" xfId="21" applyNumberFormat="1" applyFont="1" applyFill="1" applyBorder="1">
      <alignment/>
      <protection/>
    </xf>
    <xf numFmtId="0" fontId="14" fillId="0" borderId="142" xfId="2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5" fillId="0" borderId="144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4" xfId="21" applyNumberFormat="1" applyFont="1" applyFill="1" applyBorder="1" applyAlignment="1">
      <alignment horizontal="right" vertical="center"/>
      <protection/>
    </xf>
    <xf numFmtId="0" fontId="7" fillId="0" borderId="145" xfId="21" applyFont="1" applyFill="1" applyBorder="1" applyAlignment="1">
      <alignment horizontal="right" vertical="center"/>
      <protection/>
    </xf>
    <xf numFmtId="165" fontId="8" fillId="0" borderId="146" xfId="21" applyNumberFormat="1" applyFont="1" applyFill="1" applyBorder="1" applyAlignment="1">
      <alignment horizontal="right" vertical="center"/>
      <protection/>
    </xf>
    <xf numFmtId="4" fontId="1" fillId="9" borderId="147" xfId="21" applyNumberFormat="1" applyFont="1" applyFill="1" applyBorder="1" applyAlignment="1">
      <alignment vertical="center"/>
      <protection/>
    </xf>
    <xf numFmtId="0" fontId="1" fillId="0" borderId="147" xfId="21" applyBorder="1">
      <alignment/>
      <protection/>
    </xf>
    <xf numFmtId="10" fontId="3" fillId="0" borderId="148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50" xfId="21" applyNumberFormat="1" applyFont="1" applyFill="1" applyBorder="1" applyAlignment="1">
      <alignment horizontal="right" vertical="center"/>
      <protection/>
    </xf>
    <xf numFmtId="0" fontId="6" fillId="0" borderId="151" xfId="21" applyFont="1" applyFill="1" applyBorder="1" applyAlignment="1">
      <alignment vertical="center"/>
      <protection/>
    </xf>
    <xf numFmtId="165" fontId="7" fillId="0" borderId="152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53" xfId="21" applyNumberFormat="1" applyFont="1" applyFill="1" applyBorder="1" applyAlignment="1">
      <alignment horizontal="right" vertical="center"/>
      <protection/>
    </xf>
    <xf numFmtId="165" fontId="8" fillId="0" borderId="154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42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42" xfId="21" applyFont="1" applyFill="1" applyBorder="1" applyAlignment="1">
      <alignment horizontal="right" vertical="center"/>
      <protection/>
    </xf>
    <xf numFmtId="0" fontId="1" fillId="0" borderId="142" xfId="21" applyBorder="1" applyAlignment="1">
      <alignment horizontal="right"/>
      <protection/>
    </xf>
    <xf numFmtId="10" fontId="3" fillId="0" borderId="142" xfId="21" applyNumberFormat="1" applyFont="1" applyBorder="1" applyAlignment="1">
      <alignment horizontal="right"/>
      <protection/>
    </xf>
    <xf numFmtId="0" fontId="5" fillId="0" borderId="156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7" xfId="22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58" xfId="21" applyNumberFormat="1" applyFont="1" applyFill="1" applyBorder="1" applyAlignment="1">
      <alignment horizontal="right" vertical="center"/>
      <protection/>
    </xf>
    <xf numFmtId="169" fontId="7" fillId="0" borderId="159" xfId="21" applyNumberFormat="1" applyFont="1" applyFill="1" applyBorder="1" applyAlignment="1">
      <alignment horizontal="right" vertical="center"/>
      <protection/>
    </xf>
    <xf numFmtId="0" fontId="7" fillId="0" borderId="160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61" xfId="21" applyNumberFormat="1" applyFont="1" applyFill="1" applyBorder="1" applyAlignment="1">
      <alignment horizontal="right" vertical="center"/>
      <protection/>
    </xf>
    <xf numFmtId="170" fontId="8" fillId="2" borderId="162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5" fillId="0" borderId="0" xfId="21" applyFont="1" applyFill="1" applyAlignment="1">
      <alignment vertical="center"/>
      <protection/>
    </xf>
    <xf numFmtId="0" fontId="17" fillId="0" borderId="0" xfId="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1"/>
  <sheetViews>
    <sheetView tabSelected="1" workbookViewId="0" topLeftCell="A1">
      <selection activeCell="P10" sqref="O9:P10"/>
    </sheetView>
  </sheetViews>
  <sheetFormatPr defaultColWidth="11.421875" defaultRowHeight="15"/>
  <cols>
    <col min="1" max="1" width="3.57421875" style="10" customWidth="1"/>
    <col min="2" max="2" width="4.57421875" style="491" customWidth="1"/>
    <col min="3" max="3" width="38.140625" style="485" customWidth="1"/>
    <col min="4" max="4" width="30.8515625" style="485" customWidth="1"/>
    <col min="5" max="5" width="11.7109375" style="486" customWidth="1"/>
    <col min="6" max="6" width="10.28125" style="486" customWidth="1"/>
    <col min="7" max="7" width="10.57421875" style="486" customWidth="1"/>
    <col min="8" max="8" width="11.7109375" style="487" customWidth="1"/>
    <col min="9" max="9" width="13.28125" style="487" customWidth="1"/>
    <col min="10" max="10" width="13.57421875" style="48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176.317</v>
      </c>
      <c r="J6" s="40">
        <v>176.341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119.85</v>
      </c>
      <c r="J7" s="50">
        <v>119.868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102.116</v>
      </c>
      <c r="J8" s="50">
        <v>102.129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104.958</v>
      </c>
      <c r="J9" s="50">
        <v>104.975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105.477</v>
      </c>
      <c r="J10" s="50">
        <v>105.491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15.733</v>
      </c>
      <c r="J12" s="75">
        <v>15.735</v>
      </c>
      <c r="K12" s="41"/>
      <c r="L12" s="41"/>
      <c r="M12" s="42"/>
      <c r="N12" s="41"/>
    </row>
    <row r="13" spans="2:16" s="83" customFormat="1" ht="18" customHeight="1" thickBot="1" thickTop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115.094</v>
      </c>
      <c r="J13" s="49">
        <v>115.106</v>
      </c>
      <c r="K13" s="41"/>
      <c r="L13" s="41"/>
      <c r="M13" s="42"/>
      <c r="N13" s="41"/>
      <c r="O13" s="41"/>
      <c r="P13" s="41"/>
    </row>
    <row r="14" spans="2:16" s="83" customFormat="1" ht="18" customHeight="1" thickBot="1" thickTop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</row>
    <row r="15" spans="2:14" ht="17.25" customHeight="1" thickBot="1" thickTop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103.663</v>
      </c>
      <c r="J15" s="92">
        <v>103.676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4" ht="18" customHeight="1" thickBot="1" thickTop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</v>
      </c>
      <c r="I17" s="98">
        <v>1.62</v>
      </c>
      <c r="J17" s="98">
        <v>1.621</v>
      </c>
      <c r="K17" s="86" t="s">
        <v>31</v>
      </c>
      <c r="L17" s="41"/>
      <c r="M17" s="42">
        <f>+(J17-I17)/I17</f>
        <v>0.000617283950617216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41.547</v>
      </c>
      <c r="I19" s="98">
        <v>42.707</v>
      </c>
      <c r="J19" s="98">
        <v>42.712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57.691</v>
      </c>
      <c r="J20" s="55">
        <v>57.697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129.385</v>
      </c>
      <c r="J21" s="49">
        <v>128.869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129.625</v>
      </c>
      <c r="J22" s="49">
        <v>128.154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5">
        <v>166.862</v>
      </c>
      <c r="J24" s="75">
        <v>164.746</v>
      </c>
      <c r="K24" s="41"/>
      <c r="L24" s="41"/>
      <c r="M24" s="42"/>
      <c r="N24" s="41"/>
    </row>
    <row r="25" spans="2:16" s="83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607.729</v>
      </c>
      <c r="J25" s="49">
        <v>601.239</v>
      </c>
      <c r="K25" s="41"/>
      <c r="L25" s="41"/>
      <c r="M25" s="42"/>
      <c r="N25" s="41"/>
      <c r="O25" s="41"/>
      <c r="P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140.192</v>
      </c>
      <c r="J26" s="50">
        <v>138.521</v>
      </c>
      <c r="K26" s="41"/>
      <c r="L26" s="41"/>
      <c r="M26" s="42"/>
      <c r="N26" s="41"/>
    </row>
    <row r="27" spans="2:16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145.123</v>
      </c>
      <c r="J27" s="134">
        <v>143.551</v>
      </c>
      <c r="K27" s="41"/>
      <c r="L27" s="41"/>
      <c r="M27" s="42"/>
      <c r="N27" s="41"/>
      <c r="O27" s="32"/>
      <c r="P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145.152</v>
      </c>
      <c r="J28" s="50">
        <v>143.942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119.549</v>
      </c>
      <c r="J29" s="50">
        <v>118.987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131.262</v>
      </c>
      <c r="J30" s="50">
        <v>129.71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182.484</v>
      </c>
      <c r="J31" s="50">
        <v>181.23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102.52</v>
      </c>
      <c r="J32" s="50">
        <v>101.598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110.318</v>
      </c>
      <c r="J33" s="50">
        <v>110.008</v>
      </c>
      <c r="K33" s="41"/>
      <c r="L33" s="41"/>
      <c r="M33" s="42"/>
      <c r="N33" s="41"/>
    </row>
    <row r="34" spans="2:16" s="83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182.141</v>
      </c>
      <c r="J34" s="49">
        <v>180.437</v>
      </c>
      <c r="K34" s="41"/>
      <c r="L34" s="41"/>
      <c r="M34" s="42"/>
      <c r="N34" s="41"/>
      <c r="O34" s="41"/>
      <c r="P34" s="41"/>
    </row>
    <row r="35" spans="2:16" s="83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158.288</v>
      </c>
      <c r="J35" s="49">
        <v>156.867</v>
      </c>
      <c r="K35" s="41"/>
      <c r="L35" s="41"/>
      <c r="M35" s="42"/>
      <c r="N35" s="41"/>
      <c r="O35" s="41"/>
      <c r="P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116.306</v>
      </c>
      <c r="J36" s="50">
        <v>115.597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126.707</v>
      </c>
      <c r="J37" s="50">
        <v>125.638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2">
        <v>25.577</v>
      </c>
      <c r="J38" s="92">
        <v>25.236</v>
      </c>
      <c r="K38" s="86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2443.389</v>
      </c>
      <c r="J40" s="178">
        <v>2368.856</v>
      </c>
      <c r="K40" s="179" t="s">
        <v>61</v>
      </c>
      <c r="M40" s="180">
        <f aca="true" t="shared" si="3" ref="M40">+(J40-I40)/I40</f>
        <v>-0.030503943498149454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139.861</v>
      </c>
      <c r="J41" s="49">
        <v>135.767</v>
      </c>
      <c r="K41" s="86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168.09</v>
      </c>
      <c r="J42" s="50">
        <v>165.952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217.663</v>
      </c>
      <c r="J43" s="50">
        <v>208.892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20.785</v>
      </c>
      <c r="J44" s="50">
        <v>19.732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5521.656</v>
      </c>
      <c r="J45" s="50">
        <v>5480.177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3.056</v>
      </c>
      <c r="J46" s="184">
        <v>3.031</v>
      </c>
      <c r="K46" s="185"/>
      <c r="M46" s="180">
        <f aca="true" t="shared" si="5" ref="M46:M47">+(J46-I46)/I46</f>
        <v>-0.00818062827225128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2.581</v>
      </c>
      <c r="J47" s="50">
        <v>2.565</v>
      </c>
      <c r="K47" s="187" t="s">
        <v>31</v>
      </c>
      <c r="M47" s="180">
        <f t="shared" si="5"/>
        <v>-0.00619914761720264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1.307</v>
      </c>
      <c r="J48" s="189">
        <v>1.284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1.166</v>
      </c>
      <c r="J49" s="63">
        <v>1.16</v>
      </c>
      <c r="K49" s="190"/>
      <c r="M49" s="193">
        <f aca="true" t="shared" si="6" ref="M49:M56">+(J49-I49)/I49</f>
        <v>-0.005145797598627792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1.227</v>
      </c>
      <c r="J50" s="49">
        <v>1.207</v>
      </c>
      <c r="K50" s="190"/>
      <c r="M50" s="193">
        <f t="shared" si="6"/>
        <v>-0.01629991850040751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1.242</v>
      </c>
      <c r="J51" s="195">
        <v>1.217</v>
      </c>
      <c r="K51" s="190"/>
      <c r="M51" s="193">
        <f t="shared" si="6"/>
        <v>-0.020128824476650493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137.803</v>
      </c>
      <c r="J52" s="199">
        <v>133.392</v>
      </c>
      <c r="K52" s="190"/>
      <c r="M52" s="193">
        <f t="shared" si="6"/>
        <v>-0.0320094627838291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126.867</v>
      </c>
      <c r="J53" s="205">
        <v>127.522</v>
      </c>
      <c r="K53" s="190"/>
      <c r="M53" s="193">
        <f t="shared" si="6"/>
        <v>0.005162887118005479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</v>
      </c>
      <c r="J54" s="210">
        <v>1148.73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13.044</v>
      </c>
      <c r="J55" s="211">
        <v>12.356</v>
      </c>
      <c r="K55" s="190"/>
      <c r="M55" s="193">
        <f t="shared" si="6"/>
        <v>-0.052744556884391336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11.609</v>
      </c>
      <c r="K56" s="190"/>
      <c r="M56" s="193">
        <f t="shared" si="6"/>
        <v>-0.04057851239669419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107.789</v>
      </c>
      <c r="J62" s="251">
        <v>107.803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102.141</v>
      </c>
      <c r="J63" s="210">
        <v>102.154</v>
      </c>
      <c r="K63" s="41"/>
      <c r="L63" s="42"/>
      <c r="M63" s="41"/>
      <c r="N63" s="257"/>
    </row>
    <row r="64" spans="2:14" ht="16.5" customHeight="1" thickBot="1" thickTop="1">
      <c r="B64" s="258">
        <f aca="true" t="shared" si="7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104.207</v>
      </c>
      <c r="J64" s="210">
        <v>104.221</v>
      </c>
      <c r="K64" s="41"/>
      <c r="L64" s="42"/>
      <c r="M64" s="41"/>
      <c r="N64" s="257"/>
    </row>
    <row r="65" spans="2:14" ht="16.5" customHeight="1" thickBot="1" thickTop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102.199</v>
      </c>
      <c r="J65" s="210">
        <v>102.226</v>
      </c>
      <c r="K65" s="41"/>
      <c r="L65" s="42"/>
      <c r="M65" s="41"/>
      <c r="N65" s="268"/>
    </row>
    <row r="66" spans="2:14" ht="16.5" customHeight="1" thickBot="1" thickTop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103.674</v>
      </c>
      <c r="J66" s="210">
        <v>103.691</v>
      </c>
      <c r="K66" s="41"/>
      <c r="L66" s="42"/>
      <c r="M66" s="41"/>
      <c r="N66" s="270"/>
    </row>
    <row r="67" spans="2:14" ht="16.5" customHeight="1" thickBot="1" thickTop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106.567</v>
      </c>
      <c r="J67" s="210">
        <v>106.58</v>
      </c>
      <c r="K67" s="41"/>
      <c r="L67" s="42"/>
      <c r="M67" s="41"/>
      <c r="N67" s="270"/>
    </row>
    <row r="68" spans="2:14" ht="16.5" customHeight="1" thickBot="1" thickTop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104.161</v>
      </c>
      <c r="J68" s="210">
        <v>104.176</v>
      </c>
      <c r="K68" s="41"/>
      <c r="L68" s="42"/>
      <c r="M68" s="41"/>
      <c r="N68" s="274"/>
    </row>
    <row r="69" spans="2:14" ht="16.5" customHeight="1" thickBot="1" thickTop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101.096</v>
      </c>
      <c r="J69" s="210">
        <v>101.108</v>
      </c>
      <c r="K69" s="41"/>
      <c r="L69" s="42"/>
      <c r="M69" s="41"/>
      <c r="N69" s="252"/>
    </row>
    <row r="70" spans="2:14" ht="15" customHeight="1" thickBot="1" thickTop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103.009</v>
      </c>
      <c r="J70" s="210">
        <v>103.018</v>
      </c>
      <c r="K70" s="41"/>
      <c r="L70" s="42"/>
      <c r="M70" s="41"/>
      <c r="N70" s="252"/>
    </row>
    <row r="71" spans="2:14" ht="16.5" customHeight="1" thickBot="1" thickTop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103.754</v>
      </c>
      <c r="J71" s="210">
        <v>103.769</v>
      </c>
      <c r="K71" s="41"/>
      <c r="L71" s="42"/>
      <c r="M71" s="41"/>
      <c r="N71" s="64"/>
    </row>
    <row r="72" spans="2:14" ht="15.75" customHeight="1" thickBot="1" thickTop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102.698</v>
      </c>
      <c r="J72" s="210">
        <v>102.708</v>
      </c>
      <c r="K72" s="41"/>
      <c r="L72" s="42"/>
      <c r="M72" s="41"/>
      <c r="N72" s="270"/>
    </row>
    <row r="73" spans="2:14" ht="17.25" customHeight="1" thickBot="1" thickTop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106.351</v>
      </c>
      <c r="J73" s="210">
        <v>106.367</v>
      </c>
      <c r="K73" s="41"/>
      <c r="L73" s="42"/>
      <c r="M73" s="41"/>
      <c r="N73" s="270"/>
    </row>
    <row r="74" spans="2:14" ht="16.5" customHeight="1" thickBot="1" thickTop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104.369</v>
      </c>
      <c r="J74" s="210">
        <v>104.382</v>
      </c>
      <c r="K74" s="32"/>
      <c r="L74" s="276"/>
      <c r="M74" s="32"/>
      <c r="N74" s="277"/>
    </row>
    <row r="75" spans="2:14" ht="16.5" customHeight="1" thickBot="1" thickTop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103.224</v>
      </c>
      <c r="J75" s="210">
        <v>103.235</v>
      </c>
      <c r="K75" s="41"/>
      <c r="L75" s="42"/>
      <c r="M75" s="41"/>
      <c r="N75" s="274"/>
    </row>
    <row r="76" spans="2:14" ht="16.5" customHeight="1" thickBot="1" thickTop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102.461</v>
      </c>
      <c r="J76" s="210">
        <v>102.474</v>
      </c>
      <c r="K76" s="41"/>
      <c r="L76" s="42"/>
      <c r="M76" s="41"/>
      <c r="N76" s="281"/>
    </row>
    <row r="77" spans="2:14" ht="14.25" customHeight="1" thickBot="1" thickTop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103.72</v>
      </c>
      <c r="J77" s="210">
        <v>103.731</v>
      </c>
      <c r="K77" s="41"/>
      <c r="L77" s="42"/>
      <c r="M77" s="41"/>
      <c r="N77" s="270"/>
    </row>
    <row r="78" spans="1:16" s="83" customFormat="1" ht="16.5" customHeight="1" thickBot="1" thickTop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102.182</v>
      </c>
      <c r="J78" s="209">
        <v>102.196</v>
      </c>
      <c r="K78" s="41"/>
      <c r="L78" s="42"/>
      <c r="M78" s="41"/>
      <c r="N78" s="281"/>
      <c r="O78" s="41"/>
      <c r="P78" s="41"/>
    </row>
    <row r="79" spans="2:14" ht="16.5" customHeight="1" thickBot="1" thickTop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103.309</v>
      </c>
      <c r="J79" s="209">
        <v>103.322</v>
      </c>
      <c r="K79" s="41"/>
      <c r="L79" s="42"/>
      <c r="M79" s="41"/>
      <c r="N79" s="274"/>
    </row>
    <row r="80" spans="2:14" ht="16.5" customHeight="1" thickBot="1" thickTop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104.74</v>
      </c>
      <c r="J80" s="210">
        <v>104.752</v>
      </c>
      <c r="K80" s="41"/>
      <c r="L80" s="42"/>
      <c r="M80" s="41"/>
      <c r="N80" s="274"/>
    </row>
    <row r="81" spans="2:14" ht="16.5" customHeight="1" thickBot="1" thickTop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102.254</v>
      </c>
      <c r="J81" s="210">
        <v>102.268</v>
      </c>
      <c r="K81" s="41"/>
      <c r="L81" s="42"/>
      <c r="M81" s="41"/>
      <c r="N81" s="270"/>
    </row>
    <row r="82" spans="2:14" ht="16.5" customHeight="1" thickBot="1" thickTop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102.227</v>
      </c>
      <c r="J82" s="210">
        <v>102.239</v>
      </c>
      <c r="K82" s="41"/>
      <c r="L82" s="42"/>
      <c r="M82" s="41"/>
      <c r="N82" s="270"/>
    </row>
    <row r="83" spans="2:14" ht="16.5" customHeight="1" thickBot="1" thickTop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104.972</v>
      </c>
      <c r="J83" s="210">
        <v>104.984</v>
      </c>
      <c r="K83" s="41"/>
      <c r="L83" s="42"/>
      <c r="M83" s="41"/>
      <c r="N83" s="274"/>
    </row>
    <row r="84" spans="2:14" ht="16.5" customHeight="1" thickBot="1" thickTop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101.85</v>
      </c>
      <c r="J84" s="92">
        <v>101.862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10.558</v>
      </c>
      <c r="J86" s="300">
        <v>10.56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102.895</v>
      </c>
      <c r="J87" s="304">
        <v>102.906</v>
      </c>
      <c r="L87" s="180"/>
      <c r="M87" s="8"/>
      <c r="N87" s="301"/>
    </row>
    <row r="88" spans="2:14" ht="16.5" customHeight="1" thickBot="1" thickTop="1">
      <c r="B88" s="297">
        <f aca="true" t="shared" si="8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102.987</v>
      </c>
      <c r="J88" s="308">
        <v>103.003</v>
      </c>
      <c r="K88" s="41"/>
      <c r="L88" s="42"/>
      <c r="M88" s="41"/>
      <c r="N88" s="309"/>
    </row>
    <row r="89" spans="2:14" ht="16.5" customHeight="1" thickBot="1" thickTop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104.293</v>
      </c>
      <c r="J89" s="308">
        <v>104.306</v>
      </c>
      <c r="K89" s="41"/>
      <c r="L89" s="42"/>
      <c r="M89" s="41"/>
      <c r="N89" s="309"/>
    </row>
    <row r="90" spans="1:14" s="8" customFormat="1" ht="16.5" customHeight="1" thickBot="1" thickTop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10.363</v>
      </c>
      <c r="J90" s="320">
        <v>10.364</v>
      </c>
      <c r="K90" s="41"/>
      <c r="L90" s="42"/>
      <c r="M90" s="41"/>
      <c r="N90" s="151"/>
    </row>
    <row r="91" spans="1:14" s="8" customFormat="1" ht="16.5" customHeight="1" thickBot="1" thickTop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Bot="1" thickTop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Bot="1" thickTop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Bot="1" thickTop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0.583</v>
      </c>
      <c r="H94" s="250">
        <v>60.435</v>
      </c>
      <c r="I94" s="251">
        <v>65.394</v>
      </c>
      <c r="J94" s="251">
        <v>64.999</v>
      </c>
      <c r="K94" s="41"/>
      <c r="L94" s="41"/>
      <c r="M94" s="42"/>
      <c r="N94" s="41"/>
    </row>
    <row r="95" spans="1:14" s="8" customFormat="1" ht="16.5" customHeight="1" thickBot="1" thickTop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Bot="1" thickTop="1">
      <c r="A96" s="10"/>
      <c r="B96" s="340">
        <f aca="true" t="shared" si="9" ref="B96:B105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Bot="1" thickTop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</v>
      </c>
      <c r="I97" s="50">
        <v>111.216</v>
      </c>
      <c r="J97" s="50">
        <v>110.078</v>
      </c>
      <c r="K97" s="41"/>
      <c r="L97" s="41"/>
      <c r="M97" s="42"/>
      <c r="N97" s="41"/>
    </row>
    <row r="98" spans="1:14" s="8" customFormat="1" ht="16.5" customHeight="1" thickBot="1" thickTop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17.758</v>
      </c>
      <c r="I98" s="50">
        <v>18.805</v>
      </c>
      <c r="J98" s="50">
        <v>18.753</v>
      </c>
      <c r="K98" s="346"/>
      <c r="L98" s="81"/>
      <c r="M98" s="81"/>
      <c r="N98" s="347"/>
    </row>
    <row r="99" spans="1:14" s="8" customFormat="1" ht="16.5" customHeight="1" thickBot="1" thickTop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339.006</v>
      </c>
      <c r="J99" s="50">
        <v>335.512</v>
      </c>
      <c r="K99" s="41"/>
      <c r="L99" s="41"/>
      <c r="M99" s="42"/>
      <c r="N99" s="41"/>
    </row>
    <row r="100" spans="1:14" s="8" customFormat="1" ht="15.75" customHeight="1" thickBot="1" thickTop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30.075</v>
      </c>
      <c r="I100" s="49">
        <v>30.505</v>
      </c>
      <c r="J100" s="49">
        <v>30.476</v>
      </c>
      <c r="K100" s="41"/>
      <c r="L100" s="41"/>
      <c r="M100" s="42"/>
      <c r="N100" s="41"/>
    </row>
    <row r="101" spans="1:14" s="8" customFormat="1" ht="14.25" customHeight="1" thickBot="1" thickTop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</v>
      </c>
      <c r="H101" s="49">
        <v>2346.304</v>
      </c>
      <c r="I101" s="49">
        <v>2619.563</v>
      </c>
      <c r="J101" s="49">
        <v>2592.677</v>
      </c>
      <c r="K101" s="41"/>
      <c r="L101" s="41"/>
      <c r="M101" s="42"/>
      <c r="N101" s="41"/>
    </row>
    <row r="102" spans="1:14" s="8" customFormat="1" ht="17.25" customHeight="1" thickBot="1" thickTop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2.521</v>
      </c>
      <c r="H102" s="49">
        <v>74.028</v>
      </c>
      <c r="I102" s="50">
        <v>78.528</v>
      </c>
      <c r="J102" s="50">
        <v>78.269</v>
      </c>
      <c r="K102" s="41"/>
      <c r="L102" s="41"/>
      <c r="M102" s="42"/>
      <c r="N102" s="41"/>
    </row>
    <row r="103" spans="1:14" s="8" customFormat="1" ht="16.5" customHeight="1" thickBot="1" thickTop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2.243</v>
      </c>
      <c r="H103" s="49">
        <v>55.672</v>
      </c>
      <c r="I103" s="50">
        <v>57.5</v>
      </c>
      <c r="J103" s="50">
        <v>57.506</v>
      </c>
      <c r="K103" s="41"/>
      <c r="L103" s="41"/>
      <c r="M103" s="42"/>
      <c r="N103" s="41"/>
    </row>
    <row r="104" spans="1:14" s="8" customFormat="1" ht="16.5" customHeight="1" thickBot="1" thickTop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0.038</v>
      </c>
      <c r="H104" s="355">
        <v>108.844</v>
      </c>
      <c r="I104" s="50">
        <v>121.863</v>
      </c>
      <c r="J104" s="50">
        <v>121.285</v>
      </c>
      <c r="K104" s="41"/>
      <c r="L104" s="41"/>
      <c r="M104" s="42"/>
      <c r="N104" s="41"/>
    </row>
    <row r="105" spans="1:14" s="8" customFormat="1" ht="16.5" customHeight="1" thickBot="1" thickTop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112.251</v>
      </c>
      <c r="J105" s="363">
        <v>110.949</v>
      </c>
      <c r="K105" s="41"/>
      <c r="L105" s="41"/>
      <c r="M105" s="42"/>
      <c r="N105" s="41"/>
    </row>
    <row r="106" spans="1:13" s="8" customFormat="1" ht="18" customHeight="1" thickBot="1" thickTop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Bot="1" thickTop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</v>
      </c>
      <c r="H107" s="251">
        <v>10.99</v>
      </c>
      <c r="I107" s="251">
        <v>11.045</v>
      </c>
      <c r="J107" s="251">
        <v>11.035</v>
      </c>
      <c r="K107" s="41"/>
      <c r="L107" s="42"/>
      <c r="M107" s="41"/>
      <c r="N107" s="86"/>
    </row>
    <row r="108" spans="1:14" s="8" customFormat="1" ht="16.5" customHeight="1" thickBot="1" thickTop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12.295</v>
      </c>
      <c r="J108" s="371">
        <v>12.221</v>
      </c>
      <c r="K108" s="41"/>
      <c r="L108" s="42"/>
      <c r="M108" s="41"/>
      <c r="N108" s="86"/>
    </row>
    <row r="109" spans="1:14" s="8" customFormat="1" ht="16.5" customHeight="1" thickBot="1" thickTop="1">
      <c r="A109" s="10"/>
      <c r="B109" s="365">
        <f aca="true" t="shared" si="10" ref="B109:B124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0.014</v>
      </c>
      <c r="H109" s="370">
        <v>14.977</v>
      </c>
      <c r="I109" s="371">
        <v>16.044</v>
      </c>
      <c r="J109" s="371">
        <v>16.008</v>
      </c>
      <c r="K109" s="41"/>
      <c r="L109" s="42"/>
      <c r="M109" s="41"/>
      <c r="N109" s="86"/>
    </row>
    <row r="110" spans="1:14" s="8" customFormat="1" ht="17.25" customHeight="1" thickBot="1" thickTop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</v>
      </c>
      <c r="H110" s="370">
        <v>13.451</v>
      </c>
      <c r="I110" s="371">
        <v>15.858</v>
      </c>
      <c r="J110" s="371">
        <v>15.729</v>
      </c>
      <c r="K110" s="41"/>
      <c r="L110" s="42"/>
      <c r="M110" s="41"/>
      <c r="N110" s="86"/>
    </row>
    <row r="111" spans="1:14" s="8" customFormat="1" ht="16.5" customHeight="1" thickBot="1" thickTop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0.299</v>
      </c>
      <c r="H111" s="370">
        <v>14.146</v>
      </c>
      <c r="I111" s="371">
        <v>17.629</v>
      </c>
      <c r="J111" s="371">
        <v>17.405</v>
      </c>
      <c r="K111" s="41"/>
      <c r="L111" s="42"/>
      <c r="M111" s="41"/>
      <c r="N111" s="86"/>
    </row>
    <row r="112" spans="1:14" s="8" customFormat="1" ht="15.75" customHeight="1" thickBot="1" thickTop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14.636</v>
      </c>
      <c r="J112" s="371">
        <v>14.521</v>
      </c>
      <c r="K112" s="41"/>
      <c r="L112" s="42"/>
      <c r="M112" s="41"/>
      <c r="N112" s="86"/>
    </row>
    <row r="113" spans="1:14" s="8" customFormat="1" ht="16.5" customHeight="1" thickBot="1" thickTop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</v>
      </c>
      <c r="H113" s="370">
        <v>147.896</v>
      </c>
      <c r="I113" s="371">
        <v>166.759</v>
      </c>
      <c r="J113" s="371">
        <v>165.459</v>
      </c>
      <c r="K113" s="41"/>
      <c r="L113" s="42"/>
      <c r="M113" s="41"/>
      <c r="N113" s="86"/>
    </row>
    <row r="114" spans="1:14" s="8" customFormat="1" ht="16.5" customHeight="1" thickBot="1" thickTop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3.787</v>
      </c>
      <c r="H114" s="370">
        <v>141.068</v>
      </c>
      <c r="I114" s="371">
        <v>153.878</v>
      </c>
      <c r="J114" s="371">
        <v>153</v>
      </c>
      <c r="K114" s="41"/>
      <c r="L114" s="42"/>
      <c r="M114" s="41"/>
      <c r="N114" s="86"/>
    </row>
    <row r="115" spans="2:16" s="83" customFormat="1" ht="16.5" customHeight="1" thickBot="1" thickTop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8.889</v>
      </c>
      <c r="I115" s="370">
        <v>9.921</v>
      </c>
      <c r="J115" s="370">
        <v>9.756</v>
      </c>
      <c r="K115" s="41"/>
      <c r="L115" s="42"/>
      <c r="M115" s="41"/>
      <c r="N115" s="86"/>
      <c r="O115" s="41"/>
      <c r="P115" s="41"/>
    </row>
    <row r="116" spans="2:14" ht="16.5" customHeight="1" thickBot="1" thickTop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130.62</v>
      </c>
      <c r="J116" s="371">
        <v>130.261</v>
      </c>
      <c r="K116" s="41"/>
      <c r="L116" s="42"/>
      <c r="M116" s="41"/>
      <c r="N116" s="86"/>
    </row>
    <row r="117" spans="2:14" ht="16.5" customHeight="1" thickBot="1" thickTop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0.965</v>
      </c>
      <c r="H117" s="370">
        <v>87.316</v>
      </c>
      <c r="I117" s="371">
        <v>97.04</v>
      </c>
      <c r="J117" s="371">
        <v>96.097</v>
      </c>
      <c r="K117" s="41"/>
      <c r="L117" s="41"/>
      <c r="M117" s="42"/>
      <c r="N117" s="41"/>
    </row>
    <row r="118" spans="1:14" ht="16.5" customHeight="1" thickBot="1" thickTop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0.599</v>
      </c>
      <c r="H118" s="370">
        <v>90.784</v>
      </c>
      <c r="I118" s="370">
        <v>101.362</v>
      </c>
      <c r="J118" s="370">
        <v>100.233</v>
      </c>
      <c r="K118" s="41"/>
      <c r="L118" s="41"/>
      <c r="M118" s="42"/>
      <c r="N118" s="41"/>
    </row>
    <row r="119" spans="2:16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</v>
      </c>
      <c r="H119" s="370">
        <v>96.888</v>
      </c>
      <c r="I119" s="370">
        <v>98.775</v>
      </c>
      <c r="J119" s="370">
        <v>98.581</v>
      </c>
      <c r="K119" s="390"/>
      <c r="L119" s="391"/>
      <c r="M119" s="390"/>
      <c r="N119" s="392"/>
      <c r="O119" s="41"/>
      <c r="P119" s="41"/>
    </row>
    <row r="120" spans="2:14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</v>
      </c>
      <c r="H120" s="371">
        <v>102.804</v>
      </c>
      <c r="I120" s="371">
        <v>119.974</v>
      </c>
      <c r="J120" s="371">
        <v>118.622</v>
      </c>
      <c r="K120" s="396"/>
      <c r="L120" s="397"/>
      <c r="M120" s="396"/>
      <c r="N120" s="398"/>
    </row>
    <row r="121" spans="2:14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96.246</v>
      </c>
      <c r="I121" s="371">
        <v>98.921</v>
      </c>
      <c r="J121" s="371">
        <v>98.244</v>
      </c>
      <c r="K121" s="396"/>
      <c r="L121" s="397"/>
      <c r="M121" s="396"/>
      <c r="N121" s="398"/>
    </row>
    <row r="122" spans="2:14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</v>
      </c>
      <c r="I122" s="371">
        <v>11.05</v>
      </c>
      <c r="J122" s="371">
        <v>10.932</v>
      </c>
      <c r="K122" s="404"/>
      <c r="L122" s="397"/>
      <c r="M122" s="404"/>
      <c r="N122" s="398"/>
    </row>
    <row r="123" spans="2:14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106.415</v>
      </c>
      <c r="J123" s="370">
        <v>105.996</v>
      </c>
      <c r="K123" s="411"/>
      <c r="L123" s="412"/>
      <c r="M123" s="411"/>
      <c r="N123" s="413"/>
    </row>
    <row r="124" spans="2:14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</v>
      </c>
      <c r="H124" s="419">
        <v>154.546</v>
      </c>
      <c r="I124" s="363">
        <v>179.564</v>
      </c>
      <c r="J124" s="363">
        <v>177.281</v>
      </c>
      <c r="K124" s="420">
        <v>57774308.678</v>
      </c>
      <c r="L124" s="421"/>
      <c r="M124" s="422"/>
      <c r="N124" s="421"/>
    </row>
    <row r="125" spans="2:13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2:13" ht="16.5" customHeight="1" thickBot="1" thickTop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1.896</v>
      </c>
      <c r="H126" s="425">
        <v>102.772</v>
      </c>
      <c r="I126" s="426">
        <v>125.135</v>
      </c>
      <c r="J126" s="426">
        <v>121.741</v>
      </c>
      <c r="K126" s="190" t="s">
        <v>73</v>
      </c>
      <c r="M126" s="180">
        <f>+(J126-I126)/I126</f>
        <v>-0.02712270747592604</v>
      </c>
    </row>
    <row r="127" spans="2:13" ht="16.5" customHeight="1" thickBot="1" thickTop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2:13" ht="16.5" customHeight="1" thickBot="1" thickTop="1">
      <c r="B128" s="405">
        <f aca="true" t="shared" si="11" ref="B128:B140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0.833</v>
      </c>
      <c r="H128" s="370">
        <v>108.645</v>
      </c>
      <c r="I128" s="370">
        <v>133.218</v>
      </c>
      <c r="J128" s="370">
        <v>128.919</v>
      </c>
      <c r="K128" s="179" t="s">
        <v>61</v>
      </c>
      <c r="M128" s="180">
        <f aca="true" t="shared" si="12" ref="M128:M133">+(J128-I128)/I128</f>
        <v>-0.03227041390803029</v>
      </c>
    </row>
    <row r="129" spans="2:13" ht="16.5" customHeight="1" thickBot="1" thickTop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</v>
      </c>
      <c r="H129" s="435">
        <v>199.619</v>
      </c>
      <c r="I129" s="435">
        <v>224.792</v>
      </c>
      <c r="J129" s="435">
        <v>218.908</v>
      </c>
      <c r="K129" s="185" t="s">
        <v>64</v>
      </c>
      <c r="M129" s="180">
        <f t="shared" si="12"/>
        <v>-0.026175308729848103</v>
      </c>
    </row>
    <row r="130" spans="2:13" ht="16.5" customHeight="1" thickBot="1" thickTop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</v>
      </c>
      <c r="H130" s="370">
        <v>184.558</v>
      </c>
      <c r="I130" s="436">
        <v>197.663</v>
      </c>
      <c r="J130" s="436">
        <v>193.569</v>
      </c>
      <c r="K130" s="185" t="s">
        <v>64</v>
      </c>
      <c r="M130" s="180">
        <f t="shared" si="12"/>
        <v>-0.0207120199531527</v>
      </c>
    </row>
    <row r="131" spans="1:14" s="8" customFormat="1" ht="16.5" customHeight="1" thickBot="1" thickTop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3.647</v>
      </c>
      <c r="H131" s="370">
        <v>158.436</v>
      </c>
      <c r="I131" s="436">
        <v>167.213</v>
      </c>
      <c r="J131" s="436">
        <v>165.768</v>
      </c>
      <c r="K131" s="86" t="s">
        <v>64</v>
      </c>
      <c r="L131" s="41"/>
      <c r="M131" s="42">
        <f t="shared" si="12"/>
        <v>-0.008641672597226252</v>
      </c>
      <c r="N131" s="41"/>
    </row>
    <row r="132" spans="1:13" s="8" customFormat="1" ht="16.5" customHeight="1" thickBot="1" thickTop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7" t="s">
        <v>178</v>
      </c>
      <c r="G132" s="385" t="s">
        <v>178</v>
      </c>
      <c r="H132" s="370">
        <v>21.015</v>
      </c>
      <c r="I132" s="436">
        <v>26.236</v>
      </c>
      <c r="J132" s="436">
        <v>25.431</v>
      </c>
      <c r="K132" s="185" t="s">
        <v>64</v>
      </c>
      <c r="M132" s="180">
        <f t="shared" si="12"/>
        <v>-0.030683030949839905</v>
      </c>
    </row>
    <row r="133" spans="1:13" s="8" customFormat="1" ht="16.5" customHeight="1" thickBot="1" thickTop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157.622</v>
      </c>
      <c r="J133" s="436">
        <v>154.553</v>
      </c>
      <c r="K133" s="185" t="s">
        <v>64</v>
      </c>
      <c r="M133" s="180">
        <f t="shared" si="12"/>
        <v>-0.019470632272144857</v>
      </c>
    </row>
    <row r="134" spans="1:13" s="8" customFormat="1" ht="16.5" customHeight="1" thickBot="1" thickTop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</v>
      </c>
      <c r="I134" s="436">
        <v>129.703</v>
      </c>
      <c r="J134" s="436">
        <v>127.691</v>
      </c>
      <c r="K134" s="190" t="s">
        <v>73</v>
      </c>
      <c r="M134" s="180" t="e">
        <f>+(I134-#REF!)/#REF!</f>
        <v>#REF!</v>
      </c>
    </row>
    <row r="135" spans="1:14" s="8" customFormat="1" ht="16.5" customHeight="1" thickBot="1" thickTop="1">
      <c r="A135" s="10"/>
      <c r="B135" s="405">
        <f t="shared" si="11"/>
        <v>115</v>
      </c>
      <c r="C135" s="386" t="s">
        <v>182</v>
      </c>
      <c r="D135" s="387" t="s">
        <v>128</v>
      </c>
      <c r="E135" s="438">
        <v>40147</v>
      </c>
      <c r="F135" s="395">
        <v>41418</v>
      </c>
      <c r="G135" s="389" t="s">
        <v>183</v>
      </c>
      <c r="H135" s="370">
        <v>8826.209</v>
      </c>
      <c r="I135" s="436">
        <v>9626.751</v>
      </c>
      <c r="J135" s="436">
        <v>9427.608</v>
      </c>
      <c r="K135" s="439" t="s">
        <v>64</v>
      </c>
      <c r="L135" s="440"/>
      <c r="M135" s="441">
        <f aca="true" t="shared" si="13" ref="M135:M140">+(J135-I135)/I135</f>
        <v>-0.020686418501943183</v>
      </c>
      <c r="N135" s="440"/>
    </row>
    <row r="136" spans="1:13" s="8" customFormat="1" ht="16.5" customHeight="1" thickBot="1" thickTop="1">
      <c r="A136" s="10"/>
      <c r="B136" s="405">
        <f t="shared" si="11"/>
        <v>116</v>
      </c>
      <c r="C136" s="386" t="s">
        <v>184</v>
      </c>
      <c r="D136" s="387" t="s">
        <v>128</v>
      </c>
      <c r="E136" s="442">
        <v>41984</v>
      </c>
      <c r="F136" s="443" t="s">
        <v>178</v>
      </c>
      <c r="G136" s="444" t="s">
        <v>178</v>
      </c>
      <c r="H136" s="445">
        <v>83.087</v>
      </c>
      <c r="I136" s="446">
        <v>83.324</v>
      </c>
      <c r="J136" s="446">
        <v>83.245</v>
      </c>
      <c r="K136" s="185" t="s">
        <v>64</v>
      </c>
      <c r="M136" s="180">
        <f>+(J136-I136)/I136</f>
        <v>-0.0009481061878929663</v>
      </c>
    </row>
    <row r="137" spans="1:13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56</v>
      </c>
      <c r="E137" s="449">
        <v>42170</v>
      </c>
      <c r="F137" s="430">
        <v>43235</v>
      </c>
      <c r="G137" s="450">
        <v>15.347</v>
      </c>
      <c r="H137" s="370">
        <v>984.261</v>
      </c>
      <c r="I137" s="370">
        <v>1136.879</v>
      </c>
      <c r="J137" s="370">
        <v>1102.9</v>
      </c>
      <c r="K137" s="185"/>
      <c r="M137" s="193">
        <f t="shared" si="13"/>
        <v>-0.02988796521001779</v>
      </c>
    </row>
    <row r="138" spans="1:13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</v>
      </c>
      <c r="I138" s="370">
        <v>6472.589</v>
      </c>
      <c r="J138" s="370">
        <v>6254.498</v>
      </c>
      <c r="K138" s="185"/>
      <c r="M138" s="193">
        <f t="shared" si="13"/>
        <v>-0.03369455406484181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25</v>
      </c>
      <c r="E139" s="454">
        <v>42580</v>
      </c>
      <c r="F139" s="430">
        <v>43245</v>
      </c>
      <c r="G139" s="455">
        <v>119.161</v>
      </c>
      <c r="H139" s="370">
        <v>4974.724</v>
      </c>
      <c r="I139" s="456">
        <v>5636.811</v>
      </c>
      <c r="J139" s="456">
        <v>5524.94</v>
      </c>
      <c r="K139" s="457"/>
      <c r="L139" s="458"/>
      <c r="M139" s="459">
        <f t="shared" si="13"/>
        <v>-0.019846505408820714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34</v>
      </c>
      <c r="E140" s="462">
        <v>42920</v>
      </c>
      <c r="F140" s="463">
        <v>43250</v>
      </c>
      <c r="G140" s="424">
        <v>0.58</v>
      </c>
      <c r="H140" s="464">
        <v>101.335</v>
      </c>
      <c r="I140" s="465">
        <v>101.95</v>
      </c>
      <c r="J140" s="465">
        <v>100.137</v>
      </c>
      <c r="K140" s="466"/>
      <c r="L140" s="467"/>
      <c r="M140" s="468">
        <f t="shared" si="13"/>
        <v>-0.017783227072094187</v>
      </c>
      <c r="N140" s="467"/>
    </row>
    <row r="141" spans="1:14" s="8" customFormat="1" ht="13.5" customHeight="1" thickBot="1" thickTop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Bot="1" thickTop="1">
      <c r="A142" s="10"/>
      <c r="B142" s="470">
        <v>121</v>
      </c>
      <c r="C142" s="471" t="s">
        <v>190</v>
      </c>
      <c r="D142" s="326" t="s">
        <v>126</v>
      </c>
      <c r="E142" s="472">
        <v>42024</v>
      </c>
      <c r="F142" s="473">
        <v>43251</v>
      </c>
      <c r="G142" s="474">
        <v>2.534</v>
      </c>
      <c r="H142" s="475">
        <v>115.21</v>
      </c>
      <c r="I142" s="475">
        <v>126.296</v>
      </c>
      <c r="J142" s="475">
        <v>125.368</v>
      </c>
      <c r="K142" s="220" t="s">
        <v>64</v>
      </c>
      <c r="L142" s="32"/>
      <c r="M142" s="476">
        <f>+(J142-I142)/I142</f>
        <v>-0.007347817824792642</v>
      </c>
      <c r="N142" s="32"/>
    </row>
    <row r="143" spans="1:13" s="8" customFormat="1" ht="16.5" customHeight="1" thickBot="1" thickTop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3" s="8" customFormat="1" ht="16.5" customHeight="1" thickBot="1" thickTop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13073.143</v>
      </c>
      <c r="J144" s="483">
        <v>12668.97</v>
      </c>
      <c r="K144" s="185" t="s">
        <v>64</v>
      </c>
      <c r="M144" s="180">
        <f>+(J144-I144)/I144</f>
        <v>-0.030916283865326088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195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2:13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2:13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2:13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2:13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2:13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2:13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2:13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2:13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2:13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6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</row>
    <row r="507" spans="1:16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</row>
    <row r="508" spans="1:16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</row>
    <row r="509" spans="1:16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</row>
    <row r="510" spans="1:16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</row>
    <row r="511" spans="1:16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</row>
    <row r="512" spans="1:16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</row>
    <row r="513" spans="1:16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</row>
    <row r="514" spans="1:16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</row>
    <row r="515" spans="1:16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</row>
    <row r="516" spans="1:16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</row>
    <row r="517" spans="1:16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</row>
    <row r="518" spans="1:16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</row>
    <row r="519" spans="1:16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</row>
    <row r="520" spans="1:16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</row>
    <row r="521" spans="1:16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</row>
    <row r="522" spans="1:16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</row>
    <row r="523" spans="1:16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</row>
    <row r="524" spans="1:16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</row>
    <row r="525" spans="1:16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</row>
    <row r="526" spans="1:16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</row>
    <row r="527" spans="1:16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</row>
    <row r="528" spans="1:16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</row>
    <row r="529" spans="1:16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</row>
    <row r="530" spans="1:16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</row>
    <row r="531" spans="1:16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</row>
    <row r="532" spans="1:16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</row>
    <row r="533" spans="1:16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</row>
    <row r="534" spans="1:16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</row>
    <row r="535" spans="1:16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</row>
    <row r="536" spans="1:16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</row>
    <row r="537" spans="1:16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</row>
    <row r="538" spans="1:16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</row>
    <row r="539" spans="1:16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</row>
    <row r="540" spans="1:16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</row>
    <row r="541" spans="1:16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</row>
    <row r="542" spans="1:16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</row>
    <row r="543" spans="1:16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</row>
    <row r="544" spans="1:16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</row>
    <row r="545" spans="1:16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</row>
    <row r="546" spans="1:16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</row>
    <row r="547" spans="1:16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</row>
    <row r="548" spans="1:16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</row>
    <row r="549" spans="1:16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</row>
    <row r="550" spans="1:16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</row>
    <row r="551" spans="1:16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</row>
    <row r="552" spans="1:16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</row>
    <row r="553" spans="1:16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</row>
    <row r="554" spans="1:16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</row>
    <row r="555" spans="1:16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</row>
    <row r="556" spans="1:16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</row>
    <row r="557" spans="1:16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</row>
    <row r="558" spans="1:16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</row>
    <row r="559" spans="1:16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</row>
    <row r="560" spans="1:16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</row>
    <row r="561" spans="1:16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</row>
    <row r="575" spans="2:16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</row>
    <row r="591" spans="1:14" s="486" customFormat="1" ht="15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2018-09-13T14:56:21Z</dcterms:created>
  <dcterms:modified xsi:type="dcterms:W3CDTF">2018-09-13T14:56:40Z</dcterms:modified>
  <cp:category/>
  <cp:version/>
  <cp:contentType/>
  <cp:contentStatus/>
</cp:coreProperties>
</file>